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งานวิเคราะห์\ITA การประเมินคุณธรรมและความโปร่งใสของ อปท\ปี 68\OIT\ไฟล์ตอบ กองอื่น\"/>
    </mc:Choice>
  </mc:AlternateContent>
  <xr:revisionPtr revIDLastSave="0" documentId="13_ncr:1_{583936DA-2651-4097-9174-A188D2C289FA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 (3)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2" i="6" l="1"/>
  <c r="N242" i="6" s="1"/>
  <c r="M243" i="6"/>
  <c r="N243" i="6" s="1"/>
  <c r="M244" i="6"/>
  <c r="N244" i="6" s="1"/>
  <c r="M245" i="6"/>
  <c r="N245" i="6" s="1"/>
  <c r="M246" i="6"/>
  <c r="N246" i="6" s="1"/>
  <c r="M247" i="6"/>
  <c r="N247" i="6" s="1"/>
  <c r="M248" i="6"/>
  <c r="N248" i="6"/>
  <c r="M249" i="6"/>
  <c r="N249" i="6" s="1"/>
  <c r="M250" i="6"/>
  <c r="N250" i="6" s="1"/>
  <c r="M251" i="6"/>
  <c r="N251" i="6" s="1"/>
  <c r="M252" i="6"/>
  <c r="N252" i="6" s="1"/>
  <c r="M253" i="6"/>
  <c r="N253" i="6" s="1"/>
  <c r="M254" i="6"/>
  <c r="N254" i="6" s="1"/>
  <c r="M255" i="6"/>
  <c r="N255" i="6" s="1"/>
  <c r="M256" i="6"/>
  <c r="N256" i="6" s="1"/>
  <c r="M257" i="6"/>
  <c r="N257" i="6" s="1"/>
  <c r="M258" i="6"/>
  <c r="N258" i="6" s="1"/>
  <c r="M259" i="6"/>
  <c r="N259" i="6" s="1"/>
  <c r="M260" i="6"/>
  <c r="N260" i="6" s="1"/>
  <c r="M261" i="6"/>
  <c r="N261" i="6" s="1"/>
  <c r="M262" i="6"/>
  <c r="N262" i="6" s="1"/>
  <c r="M263" i="6"/>
  <c r="N263" i="6" s="1"/>
  <c r="M264" i="6"/>
  <c r="N264" i="6" s="1"/>
  <c r="M265" i="6"/>
  <c r="N265" i="6" s="1"/>
  <c r="M266" i="6"/>
  <c r="N266" i="6" s="1"/>
  <c r="M267" i="6"/>
  <c r="N267" i="6" s="1"/>
  <c r="M268" i="6"/>
  <c r="N268" i="6"/>
  <c r="M162" i="6"/>
  <c r="N162" i="6"/>
  <c r="M163" i="6"/>
  <c r="N163" i="6" s="1"/>
  <c r="M164" i="6"/>
  <c r="N164" i="6" s="1"/>
  <c r="M165" i="6"/>
  <c r="N165" i="6" s="1"/>
  <c r="M166" i="6"/>
  <c r="N166" i="6" s="1"/>
  <c r="M167" i="6"/>
  <c r="N167" i="6" s="1"/>
  <c r="M168" i="6"/>
  <c r="N168" i="6" s="1"/>
  <c r="M169" i="6"/>
  <c r="N169" i="6" s="1"/>
  <c r="M170" i="6"/>
  <c r="N170" i="6"/>
  <c r="M171" i="6"/>
  <c r="N171" i="6" s="1"/>
  <c r="M172" i="6"/>
  <c r="N172" i="6" s="1"/>
  <c r="M173" i="6"/>
  <c r="N173" i="6" s="1"/>
  <c r="M174" i="6"/>
  <c r="N174" i="6" s="1"/>
  <c r="M175" i="6"/>
  <c r="N175" i="6" s="1"/>
  <c r="M176" i="6"/>
  <c r="N176" i="6" s="1"/>
  <c r="M177" i="6"/>
  <c r="N177" i="6" s="1"/>
  <c r="M178" i="6"/>
  <c r="N178" i="6" s="1"/>
  <c r="M179" i="6"/>
  <c r="N179" i="6" s="1"/>
  <c r="M180" i="6"/>
  <c r="N180" i="6" s="1"/>
  <c r="M181" i="6"/>
  <c r="N181" i="6" s="1"/>
  <c r="M182" i="6"/>
  <c r="N182" i="6"/>
  <c r="M183" i="6"/>
  <c r="N183" i="6" s="1"/>
  <c r="M184" i="6"/>
  <c r="N184" i="6" s="1"/>
  <c r="M185" i="6"/>
  <c r="N185" i="6" s="1"/>
  <c r="M186" i="6"/>
  <c r="N186" i="6"/>
  <c r="M187" i="6"/>
  <c r="N187" i="6"/>
  <c r="M188" i="6"/>
  <c r="N188" i="6" s="1"/>
  <c r="M189" i="6"/>
  <c r="N189" i="6" s="1"/>
  <c r="M190" i="6"/>
  <c r="N190" i="6" s="1"/>
  <c r="M191" i="6"/>
  <c r="N191" i="6" s="1"/>
  <c r="M192" i="6"/>
  <c r="N192" i="6" s="1"/>
  <c r="M193" i="6"/>
  <c r="N193" i="6"/>
  <c r="M194" i="6"/>
  <c r="N194" i="6" s="1"/>
  <c r="M195" i="6"/>
  <c r="N195" i="6" s="1"/>
  <c r="M196" i="6"/>
  <c r="N196" i="6" s="1"/>
  <c r="M197" i="6"/>
  <c r="N197" i="6" s="1"/>
  <c r="M198" i="6"/>
  <c r="N198" i="6" s="1"/>
  <c r="M199" i="6"/>
  <c r="N199" i="6" s="1"/>
  <c r="M200" i="6"/>
  <c r="N200" i="6" s="1"/>
  <c r="M201" i="6"/>
  <c r="N201" i="6" s="1"/>
  <c r="M202" i="6"/>
  <c r="N202" i="6"/>
  <c r="M203" i="6"/>
  <c r="N203" i="6" s="1"/>
  <c r="M204" i="6"/>
  <c r="N204" i="6" s="1"/>
  <c r="M205" i="6"/>
  <c r="N205" i="6"/>
  <c r="M206" i="6"/>
  <c r="N206" i="6" s="1"/>
  <c r="M207" i="6"/>
  <c r="N207" i="6" s="1"/>
  <c r="M208" i="6"/>
  <c r="N208" i="6" s="1"/>
  <c r="M209" i="6"/>
  <c r="N209" i="6" s="1"/>
  <c r="M210" i="6"/>
  <c r="N210" i="6" s="1"/>
  <c r="M211" i="6"/>
  <c r="N211" i="6"/>
  <c r="M212" i="6"/>
  <c r="N212" i="6" s="1"/>
  <c r="M213" i="6"/>
  <c r="N213" i="6" s="1"/>
  <c r="M214" i="6"/>
  <c r="N214" i="6" s="1"/>
  <c r="M215" i="6"/>
  <c r="N215" i="6" s="1"/>
  <c r="M216" i="6"/>
  <c r="N216" i="6" s="1"/>
  <c r="M217" i="6"/>
  <c r="N217" i="6"/>
  <c r="M218" i="6"/>
  <c r="N218" i="6" s="1"/>
  <c r="M219" i="6"/>
  <c r="N219" i="6"/>
  <c r="M220" i="6"/>
  <c r="N220" i="6" s="1"/>
  <c r="M221" i="6"/>
  <c r="N221" i="6" s="1"/>
  <c r="M222" i="6"/>
  <c r="N222" i="6" s="1"/>
  <c r="M223" i="6"/>
  <c r="N223" i="6"/>
  <c r="M224" i="6"/>
  <c r="N224" i="6" s="1"/>
  <c r="M225" i="6"/>
  <c r="N225" i="6"/>
  <c r="M226" i="6"/>
  <c r="N226" i="6"/>
  <c r="M227" i="6"/>
  <c r="N227" i="6" s="1"/>
  <c r="M228" i="6"/>
  <c r="N228" i="6" s="1"/>
  <c r="M229" i="6"/>
  <c r="N229" i="6" s="1"/>
  <c r="M230" i="6"/>
  <c r="N230" i="6" s="1"/>
  <c r="M231" i="6"/>
  <c r="N231" i="6" s="1"/>
  <c r="M232" i="6"/>
  <c r="N232" i="6" s="1"/>
  <c r="M233" i="6"/>
  <c r="N233" i="6" s="1"/>
  <c r="M234" i="6"/>
  <c r="N234" i="6"/>
  <c r="M235" i="6"/>
  <c r="N235" i="6" s="1"/>
  <c r="M236" i="6"/>
  <c r="N236" i="6" s="1"/>
  <c r="M237" i="6"/>
  <c r="N237" i="6" s="1"/>
  <c r="M238" i="6"/>
  <c r="N238" i="6" s="1"/>
  <c r="M239" i="6"/>
  <c r="N239" i="6" s="1"/>
  <c r="M240" i="6"/>
  <c r="N240" i="6" s="1"/>
  <c r="M241" i="6"/>
  <c r="N241" i="6" s="1"/>
  <c r="M159" i="6"/>
  <c r="N159" i="6" s="1"/>
  <c r="M160" i="6"/>
  <c r="N160" i="6" s="1"/>
  <c r="M161" i="6"/>
  <c r="N161" i="6" s="1"/>
  <c r="M130" i="6"/>
  <c r="N130" i="6" s="1"/>
  <c r="M131" i="6"/>
  <c r="N131" i="6" s="1"/>
  <c r="M132" i="6"/>
  <c r="N132" i="6" s="1"/>
  <c r="M133" i="6"/>
  <c r="N133" i="6" s="1"/>
  <c r="M134" i="6"/>
  <c r="N134" i="6" s="1"/>
  <c r="M135" i="6"/>
  <c r="N135" i="6"/>
  <c r="M136" i="6"/>
  <c r="N136" i="6" s="1"/>
  <c r="M137" i="6"/>
  <c r="N137" i="6" s="1"/>
  <c r="M138" i="6"/>
  <c r="N138" i="6" s="1"/>
  <c r="M139" i="6"/>
  <c r="N139" i="6"/>
  <c r="M140" i="6"/>
  <c r="N140" i="6"/>
  <c r="M141" i="6"/>
  <c r="N141" i="6" s="1"/>
  <c r="M142" i="6"/>
  <c r="N142" i="6" s="1"/>
  <c r="M143" i="6"/>
  <c r="N143" i="6" s="1"/>
  <c r="M144" i="6"/>
  <c r="N144" i="6"/>
  <c r="M145" i="6"/>
  <c r="N145" i="6" s="1"/>
  <c r="M146" i="6"/>
  <c r="N146" i="6" s="1"/>
  <c r="M147" i="6"/>
  <c r="N147" i="6" s="1"/>
  <c r="M148" i="6"/>
  <c r="N148" i="6" s="1"/>
  <c r="M149" i="6"/>
  <c r="N149" i="6" s="1"/>
  <c r="M150" i="6"/>
  <c r="N150" i="6" s="1"/>
  <c r="M151" i="6"/>
  <c r="N151" i="6"/>
  <c r="M152" i="6"/>
  <c r="N152" i="6" s="1"/>
  <c r="M153" i="6"/>
  <c r="N153" i="6" s="1"/>
  <c r="M154" i="6"/>
  <c r="N154" i="6" s="1"/>
  <c r="M155" i="6"/>
  <c r="N155" i="6"/>
  <c r="M156" i="6"/>
  <c r="N156" i="6"/>
  <c r="M157" i="6"/>
  <c r="N157" i="6" s="1"/>
  <c r="M158" i="6"/>
  <c r="N158" i="6" s="1"/>
  <c r="M129" i="6"/>
  <c r="N129" i="6" s="1"/>
  <c r="M128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37" i="6"/>
  <c r="N38" i="6"/>
  <c r="N39" i="6"/>
  <c r="N34" i="6"/>
  <c r="N36" i="6"/>
  <c r="M35" i="6"/>
  <c r="N35" i="6" s="1"/>
  <c r="M34" i="6"/>
  <c r="M33" i="6"/>
  <c r="N33" i="6" s="1"/>
  <c r="N32" i="6"/>
  <c r="M31" i="6"/>
  <c r="N31" i="6" s="1"/>
  <c r="M30" i="6"/>
  <c r="N30" i="6" s="1"/>
  <c r="N29" i="6"/>
  <c r="N28" i="6"/>
  <c r="N17" i="6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17" i="6"/>
  <c r="M15" i="6"/>
  <c r="N15" i="6" s="1"/>
</calcChain>
</file>

<file path=xl/sharedStrings.xml><?xml version="1.0" encoding="utf-8"?>
<sst xmlns="http://schemas.openxmlformats.org/spreadsheetml/2006/main" count="3098" uniqueCount="607">
  <si>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</si>
  <si>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</si>
  <si>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</si>
  <si>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</si>
  <si>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</si>
  <si>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</si>
  <si>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</si>
  <si>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</si>
  <si>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</si>
  <si>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</si>
  <si>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</si>
  <si>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</si>
  <si>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</si>
  <si>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</si>
  <si>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</si>
  <si>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</si>
  <si>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</si>
  <si>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</si>
  <si>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</si>
  <si>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</si>
  <si>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</si>
  <si>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</si>
  <si>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</si>
  <si>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</si>
  <si>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</si>
  <si>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</si>
  <si>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</si>
  <si>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</si>
  <si>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</si>
  <si>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</si>
  <si>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</si>
  <si>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</si>
  <si>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</si>
  <si>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</si>
  <si>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</si>
  <si>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</si>
  <si>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</si>
  <si>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</si>
  <si>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</si>
  <si>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</si>
  <si>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</si>
  <si>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</si>
  <si>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</si>
  <si>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</si>
  <si>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</si>
  <si>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</si>
  <si>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</si>
  <si>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</si>
  <si>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</si>
  <si>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</si>
  <si>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</si>
  <si>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</si>
  <si>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</si>
  <si>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</si>
  <si>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</si>
  <si>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เทศบาลตำบลปะลุรู</t>
  </si>
  <si>
    <t>สุไหงปาดี</t>
  </si>
  <si>
    <t>นราธิวาส</t>
  </si>
  <si>
    <t>มหาดไทย</t>
  </si>
  <si>
    <t>เทศบาลตำบล</t>
  </si>
  <si>
    <t>ซื้อวัสดุคอมพิวเตอร์ จำนวน 4 รายการ</t>
  </si>
  <si>
    <t>วิธีเฉพาะเจาะจง</t>
  </si>
  <si>
    <t>สิ้นสุดระยะสัญญา</t>
  </si>
  <si>
    <t>ห้างหุ้นส่วนจำกัด วีคอมไซเบอร์เทรด </t>
  </si>
  <si>
    <t>ซื้อวัสดุยานพาหนะและขนส่ง(ยางรถยนต์) หมายเลขทะเบียน กฉ 3336 นธ </t>
  </si>
  <si>
    <t>ศุภชัยยางยนต์ </t>
  </si>
  <si>
    <t>จ้างจัดทำป้ายไวนิลประชาสัมพันธ์ จำนวน 3 รายการ</t>
  </si>
  <si>
    <t>รายได้ของหน่วยงาน</t>
  </si>
  <si>
    <t>อักษรปริ๊น </t>
  </si>
  <si>
    <t>66119300899</t>
  </si>
  <si>
    <t>66119405065</t>
  </si>
  <si>
    <t>66119123238</t>
  </si>
  <si>
    <t>จ้างจัดทำซุ้มถ่ายภาพ และซุ้มประตูทางเข้า โครงการงานประเพณีวันลอยกระทง ประจำปีงบประมาณ พ.ศ. 2567</t>
  </si>
  <si>
    <t>อามีน ดีไซด์ แอนด์ ปริ้นติ้ง โดย นายบุญยา บือราเฮง </t>
  </si>
  <si>
    <t>66119291885</t>
  </si>
  <si>
    <t>ซื้อวัสดุอื่น ๆ ที่เกี่ยวข้อง เพื่อใช้ ในโครงการงานประเพณีวันลอยกระทง ประจำปีงบประมาณ พ.ศ. 2567 จำนวน 2 รายการ</t>
  </si>
  <si>
    <t>หจก. รวมสินวัสดุ </t>
  </si>
  <si>
    <t>66119291550</t>
  </si>
  <si>
    <t>ซื้อยางรถดับเพลิงพร้อมประกอบติดตั้ง หมายเลขทะเบียนรถ บง 8986 นธ</t>
  </si>
  <si>
    <t>66119142746</t>
  </si>
  <si>
    <t xml:space="preserve">ซื้อโครงการจัดซื้ออาหารเสริม (นม) โรงเรียน นม ยู.เอช.ที ชนิดกล่อง ขนาด 200 มิลลิลิตร สำหรับศูนย์พัฒนาเด็กเล็ก  โคกตาและศูนย์พัฒนาเด็กเล็กอัลอาลีย์ ประจำปีการศึกษา 2/2566 </t>
  </si>
  <si>
    <t>31,869.60 </t>
  </si>
  <si>
    <t>สหกรณ์โคนมหนองโพราชบุรี จำกัด (ในพระบรมราชูปถัมภ์)</t>
  </si>
  <si>
    <t>66119289062</t>
  </si>
  <si>
    <t>ซื้อโครงการจัดซื้ออาหารเสริม (นม) โรงเรียน นม ยู.เอช.ที ชนิดกล่อง ขนาด 200 มิลลิลิตร สำหรับโรงเรียนบ้านโคกตาและโรงเรียนอิสลามบำรุง ประจำปีการศึกษา 2/2566</t>
  </si>
  <si>
    <t>66119288846</t>
  </si>
  <si>
    <t>จ้างโครงการปรับปรุงภูมิทัศน์บริเวณหน้าบ้านพักนายอำเภอ ขนาดพื้นที่ 6,500 ตารางเมตร</t>
  </si>
  <si>
    <t>8,117,000.00 </t>
  </si>
  <si>
    <t>ห้างหุ้นส่วนจำกัด เอ็ม.ดี.เอ็น. คอนแทร็กเตอร์ </t>
  </si>
  <si>
    <t>66119259094</t>
  </si>
  <si>
    <t>วิธีคัดเลือก</t>
  </si>
  <si>
    <t>เงินสะสม</t>
  </si>
  <si>
    <t xml:space="preserve">ซื้อโครงการจัดซื้ออาหารเสริม (นม) โรงเรียน นม ยู.เอช.ที ชนิดกล่อง ขนาด 200มิลลิลิตร สำหรับศูนย์พัฒนาเด็กเล็ก โคกตาและศูนย์พัฒนาเด็กเล็กอัลอาลีย์ ประจำปีการศึกษา 2/2566 </t>
  </si>
  <si>
    <t>66129406866</t>
  </si>
  <si>
    <t xml:space="preserve">ซื้อโครงการจัดซื้ออาหารเสริม (นม) โรงเรียน นม ยู.เอช.ที ชนิดกล่อง ขนาด 200 มิลลิลิตร สำหรับโรงเรียน บ้านโคกตาและโรงเรียนอิสลามบำรุง ประจำปีการศึกษา 2/2566 </t>
  </si>
  <si>
    <t>66129407026</t>
  </si>
  <si>
    <t>จ้างซ่อมรถจักรยานยนต์ หมายเลขทะเบียน ต-7986</t>
  </si>
  <si>
    <t>66129401162</t>
  </si>
  <si>
    <t>สมศักร์ </t>
  </si>
  <si>
    <t>จ้างจัดทำป้ายไวนิลประชาสัมพันธ์กำหนดชำระภาษีท้องถิ่น ประจำปี พ.ศ. 2567 จำนวน 1 รายการ</t>
  </si>
  <si>
    <t>66129229151</t>
  </si>
  <si>
    <t>จ้างซ่อมรถกระเช้าไฟฟ้า หมายเลขทะเบียน 80-4031 นธ</t>
  </si>
  <si>
    <t>66129273489</t>
  </si>
  <si>
    <t>อู่เพชรการช่าง </t>
  </si>
  <si>
    <t xml:space="preserve">จ้างซ่อมรถกระเช้าไฟฟ้า หมายเลขทะเบียน 80-5992 นธ </t>
  </si>
  <si>
    <t>66129259010</t>
  </si>
  <si>
    <t xml:space="preserve">จ้างจ้างจัดทำป้ายไวนิลประชาสัมพันธ์อวยพรเนื่องในโอกาสเทศกาลวันขึ้นปีใหม่ ประจำปี พ.ศ. 2567 จำนวน 2 รายการ </t>
  </si>
  <si>
    <t>66129272355</t>
  </si>
  <si>
    <t>จ้างซ่อมเครื่องคอมพิวเตอร์ จำนวน 1 เครื่อง เลขครุภัณฑ์ 416-60-0002</t>
  </si>
  <si>
    <t>66129091457</t>
  </si>
  <si>
    <t>ร้านนายไอที เซอร์วิส </t>
  </si>
  <si>
    <t xml:space="preserve">จ้างซ่อมเครื่องคอมพิวเตอร์(โน๊ตบุ๊ค) จำนวน 1 เครื่อง เลขครุภัณฑ์ 1-416-62-0001 </t>
  </si>
  <si>
    <t>66129161654</t>
  </si>
  <si>
    <t>จ้างซ่อมรถยนต์ส่วนกลาง หมายเลขทะเบียนรถ กจ4006 นธ</t>
  </si>
  <si>
    <t>66119511070</t>
  </si>
  <si>
    <t>ห้างหุ้นส่วนจำกัด เอส.วี.คาร์เซอร์วิส</t>
  </si>
  <si>
    <t>66119492025</t>
  </si>
  <si>
    <t>ซื้อวัสดุยานพาหนะและขนส่ง (แบตเตอรี่) รถขุดตีนตะขาบ หมายเลขทะเลขทะเบียน ตค 552 จำนวน 1 รายการ</t>
  </si>
  <si>
    <t>ซื้อวัสดุยานพาหนะและขนส่ง (ยางรถยนต์) รถบรรทุกขยะแบบอัดท้าย หมายเลขทะเบียน 80-6045 นธ จำนวน 3 รายการ</t>
  </si>
  <si>
    <t>66119485621</t>
  </si>
  <si>
    <t xml:space="preserve">ซื้อวัสดุยานพาหนะและขนส่ง (ยางรถยนต์) รถดัมเบอร์ จำนวน 1 รายการ </t>
  </si>
  <si>
    <t>66119483616</t>
  </si>
  <si>
    <t>ซื้อวัสดุยานพาหนะและขนส่ง แบตเตอรี่รถดูดสิ่งปฏิกูล หมายเลขทะเบียน 80-5108</t>
  </si>
  <si>
    <t>66119472580</t>
  </si>
  <si>
    <t>ซื้อวัสดุยานพาหนะและขนส่ง (ยางรถ) รถบรรทุกขยะแบบอัดท้าย หมายเลขทะเบียน 80-7597 นธ จำนวน 3 รายการ</t>
  </si>
  <si>
    <t>66119475171</t>
  </si>
  <si>
    <t>ซื้อทรายบรรจุสำเร็จ</t>
  </si>
  <si>
    <t>66119433179</t>
  </si>
  <si>
    <t>ห้างหุ้นส่วนจำกัด อนันดาการก่อสร้าง</t>
  </si>
  <si>
    <t>จ้างจัดทำป้ายไวนิลประชาสัมพันธ์วันต่อต้านคอร์รัปชัน (ประเทศไทย) จำนวน 1 รายการ</t>
  </si>
  <si>
    <t>66119523250</t>
  </si>
  <si>
    <t>จ้างโครงการก่อสร้างสนามฟุตบอลหญ้าเทียม ขนาดพื้นที่ไม่น้อยกว่า ๔,๑๓๐ ตารางเมตร</t>
  </si>
  <si>
    <t>66119259224</t>
  </si>
  <si>
    <t>บริษัท เดอะ กราส โปร จำกัด </t>
  </si>
  <si>
    <t>ซื้อวัสดุงานบ้านงานครัว จำนวน 20 รายการ</t>
  </si>
  <si>
    <t>67019602496</t>
  </si>
  <si>
    <t>วีรภัทร เครื่องเขียน</t>
  </si>
  <si>
    <t>ซื้อวัสดุการเกษตร จำนวน 1 รายการ</t>
  </si>
  <si>
    <t>67019457946</t>
  </si>
  <si>
    <t>บริษัท ฐานบดีรวมภัณฑ์ จำกัด </t>
  </si>
  <si>
    <t>ซื้อวัสดุคอมพิวเตอร์ จำนวน 5 รายการ</t>
  </si>
  <si>
    <t>67019534380</t>
  </si>
  <si>
    <t>หจก.ทักษิณอินโฟเทค นราธิวาส</t>
  </si>
  <si>
    <t>ซื้อวัสดุสำนักงาน (หมึกถ่ายเอกสาร) จำนวน 1 รายการ</t>
  </si>
  <si>
    <t>67019567148</t>
  </si>
  <si>
    <t xml:space="preserve">จ้างจัดทำป้ายไวนิลประชาสัมพันธ์เชิญชวนและอวยพรเนื่องในเทศกาลวันตรุษจีน ประจำปี พ.ศ. 2567 จำนวน 1 รายการ </t>
  </si>
  <si>
    <t>67019485123</t>
  </si>
  <si>
    <t>ซื้อโคมไฟตรุษจีน และวัสดุอุปกรณ์อื่น ๆ จำนวน 3 รายการ</t>
  </si>
  <si>
    <t>67019399898</t>
  </si>
  <si>
    <t>ฮุ่นเซ้งพาณิช </t>
  </si>
  <si>
    <t>จ้างซ่อมประตูอาคารสำนักงานกองการประปา</t>
  </si>
  <si>
    <t>67019180539</t>
  </si>
  <si>
    <t>ร้านแบยาเฟอร์นิเจอร์ </t>
  </si>
  <si>
    <t>ซื้อวัสดุสำนักงาน จำนวน 19 รายการ</t>
  </si>
  <si>
    <t>67019347439</t>
  </si>
  <si>
    <t xml:space="preserve">ซื้อวัสดุโครงการเลือกตั้งสมาชิกสภาเทศบาลตำบลปะลุรู (แทนตำแหน่งที่ว่าง) เขตเลือกตั้งที่ 2 อำเภอสุไหงปาดี จังหวัดนราธิวาส จำนวน 27 รายการ </t>
  </si>
  <si>
    <t>67019424082</t>
  </si>
  <si>
    <t>บริษัท ปีนังเทรดดิ้ง จำกัด </t>
  </si>
  <si>
    <t xml:space="preserve">ซื้อวัสดุยานพาหนะและขนส่ง (ยางรถยนต์) หมายเลขทะเบียน กจ 4006 นธ จำนวน 1 รายการ </t>
  </si>
  <si>
    <t>67019272034</t>
  </si>
  <si>
    <t>จ้างเช่าเครื่องเสียง และเช่าเต็นท์ เพื่อใช้ในโครงการวันเด็กแห่งชาติ ประจำปีงบประมาณ พ.ศ. 2567 จำนวน 3 รายการ</t>
  </si>
  <si>
    <t>หจก. เอส.พี.ซาวด์ มีเดีย</t>
  </si>
  <si>
    <t>67019110486</t>
  </si>
  <si>
    <t xml:space="preserve">ซื้อของขวัญของรางวัลการแสดงบนเวที ของขวัญของรางวัลในซุ้มกิจกรรม และวัสดุอุปกรณ์ประดับตกแต่งเวทีและซุ้มกิจกรรม เพื่อใช้ในโครงการวันเด็กแห่งชาติ ประจำปีงบประมาณ พ.ศ. 2567 จำนวน 16 รายการ </t>
  </si>
  <si>
    <t>67019109771</t>
  </si>
  <si>
    <t>ซื้อโครงการจัดซื้อถุงยังชีพเพื่อช่วยเหลือผู้ประสบอุทกภัยภายในเขตเทศบาลตำบลปะลุรู จำนวน 1,800 ชุด</t>
  </si>
  <si>
    <t>ห้างหุ้นส่วนจำกัด เค.ดี.เอ็น.สโตร์</t>
  </si>
  <si>
    <t>67019033204</t>
  </si>
  <si>
    <t xml:space="preserve">จ้างซ่อมเครื่องคอมพิวเตอร์(โน๊ตบุ๊ค) จำนวน 1 เครื่อง เลขครุภัณฑ์ 1-416-62-0001  </t>
  </si>
  <si>
    <t>67019024609</t>
  </si>
  <si>
    <t xml:space="preserve">ซื้อวัสดุคอมพิวเตอร์ เลขครุภัณฑ์ 416-60-0002 </t>
  </si>
  <si>
    <t>67019077762</t>
  </si>
  <si>
    <t>จ้างซ่อมรถยนต์ส่วนกลาง หมายเลขทะเบียน กฉ 3336 นธ</t>
  </si>
  <si>
    <t>ห้างหุ้นส่วนจำกัด เอส.วี.คาร์เซอร์วิส </t>
  </si>
  <si>
    <t>66129361672</t>
  </si>
  <si>
    <t>ร้านนราก๊อปปี้ แอนด์ เซอร์วิส</t>
  </si>
  <si>
    <t>67029504171</t>
  </si>
  <si>
    <t>ซื้อวัสดุยานพาหนะและขนส่ง ประเภท ยางรถจักรยานยนต์ จำนวน 3 รายการ</t>
  </si>
  <si>
    <t>ศุภชัย ยางยนต์ </t>
  </si>
  <si>
    <t>67029509271</t>
  </si>
  <si>
    <t>จ้างซ่อมแซมเครื่องคอมพิวเตอร์ หมายเลขครุภัณฑ์ 416-63-0002 จำนวน 2 รายการ</t>
  </si>
  <si>
    <t>67029353666</t>
  </si>
  <si>
    <t>จ้างเหมารถโดยสารไม่ประจำทางสองชั้นปรับอากาศ ขนาดไม่เกิน 45 ที่นั่ง โครงการเปิดโลกทัศน์ทางการศึกษา สำหรับนักเรียนศูนย์เด็กเล็กโคกตาและศูนย์พัฒนาเด็กเล็กอัลอาลีย์ ประจำปีงบประมาณ พ.ศ.2567 จำนวน 2 คัน</t>
  </si>
  <si>
    <t>ตันหยงเจริญกิจ</t>
  </si>
  <si>
    <t>67029361539</t>
  </si>
  <si>
    <t>จ้างซ่อมรถดับเพลิง หมายเลขทะเบียนรถ บง 1154 นธ</t>
  </si>
  <si>
    <t>67029390548</t>
  </si>
  <si>
    <t>4,098.10 </t>
  </si>
  <si>
    <t>67029388797</t>
  </si>
  <si>
    <t xml:space="preserve">จ้างซ่อมรถดับเพลิง หมายเลขทะเบียนรถ บง 8986 นธ </t>
  </si>
  <si>
    <t>67029392351</t>
  </si>
  <si>
    <t xml:space="preserve">จ้างซ่อมรถดับเพลิง หมายเลขทะเบียนรถ บต 2407 นธ </t>
  </si>
  <si>
    <t>จ้างซ่อมเครื่องปริ๊นเตอร์ (เครื่องพิมพ์คอมพิวเตอร์)</t>
  </si>
  <si>
    <t>67029393894</t>
  </si>
  <si>
    <t>จ้างซ่อมรถดับเพลิง หมายเลขทะเบียน บง 3760 นธ</t>
  </si>
  <si>
    <t>67029359310</t>
  </si>
  <si>
    <t>4,076.70 </t>
  </si>
  <si>
    <t>ซื้อครุภัณฑ์คอมพิวเตอร์ จำนวน 2 รายการ</t>
  </si>
  <si>
    <t>ห้างหุ้นส่วนจำกัด วีคอมไซเบอร์เทรด</t>
  </si>
  <si>
    <t>67029158125</t>
  </si>
  <si>
    <t>ซื้อวัสดุยานพาหนะและขนส่ง (รถจักรยานยนต์พ่วงข้าง ทะเบียน ขฉจ 530) จำนวน 2 รายการ</t>
  </si>
  <si>
    <t>67029225341</t>
  </si>
  <si>
    <t xml:space="preserve">จ้างบำรุงรักษาและซ่อมแซมรถดัมเบอร์ จำนวน 7 รายการ </t>
  </si>
  <si>
    <t>67019550150</t>
  </si>
  <si>
    <t>อู่มงคล </t>
  </si>
  <si>
    <t>จ้างบำรุงรักษาและซ่อมแซมรถบรรทุกขยะแบบอัดท้าย หมายเลขทะเบียน 80-6045 นธ จำนวน 9 รายการ</t>
  </si>
  <si>
    <t>67019545112</t>
  </si>
  <si>
    <t>จ้างโครงการฝึกอบรมและทัศนศึกษาดูงานของคณะกรรมการชุมชน ชมรม ภาคประชาชน และกลุ่มต่าง ๆ ในเขตเทศบาล ประจำปีงบประมาณ พ.ศ. 2567</t>
  </si>
  <si>
    <t>67029072165</t>
  </si>
  <si>
    <t>บริษัท อักซอ ทรานสปอร์ตเทชั่น จำกัด</t>
  </si>
  <si>
    <t>จ้างจัดทำป้ายไวนิลประชาสัมพันธ์การจัดกิจกรรมสัปดาห์รณรงค์ สำรวจ ซ่อม และสร้างภาชนะเก็บน้ำประจำปี พ.ศ. 2567 จำนวน 2 รายการ</t>
  </si>
  <si>
    <t>67029100575</t>
  </si>
  <si>
    <t>ซื้อวัสดุยานพาหนะและขนส่ง (แบตเตอรี่) รถกระเช้าไฟฟ้า หมายเลขทะเบียน 80-3926 จำนวน 1 รายการ</t>
  </si>
  <si>
    <t>67029037274</t>
  </si>
  <si>
    <t>จ้างโครงการก่อสร้างรางระบาย คสล.ซอยตลาดนัด 3 ขนาดกว้าง 0.56 เมตร ยาว 231.00 เมตร ลึกเฉลี่ย 0.50 เมตร พื้นคอนกรีตข้างราง หนา 0.15 เมตร พื้นที่เฉลี่ยไม่น้อยกว่า 43.50 ตารางเมตร รายละเอียดตามประมาณการงานก่อสร้างและตามแบบแปลนที่เทศบาลตำบลปะลุรูกำหนด</t>
  </si>
  <si>
    <t>67029291069</t>
  </si>
  <si>
    <t>1,408,000.00 </t>
  </si>
  <si>
    <t>ซื้อวัสดุสำนักงาน จำนวน 2 รายการ</t>
  </si>
  <si>
    <t>67029509812</t>
  </si>
  <si>
    <t>ฮุ่นเซ้งพาณิช</t>
  </si>
  <si>
    <t xml:space="preserve">ซื้อวัสดุคอมพิวเตอร์ จำนวน 12 รายการ </t>
  </si>
  <si>
    <t>67029509117</t>
  </si>
  <si>
    <t>ซื้อวัสดุคอมพิวเตอร์ จำนวน 3 รายการ (งานบริหารงานคลัง)</t>
  </si>
  <si>
    <t>67039109565</t>
  </si>
  <si>
    <t>จ้างซ่อมแซมเครื่องคอมพิวเตอร์ หมายเลขครุภัณฑ์ 416-63-0001 จำนวน 2 รายการ งานบริหารงานคลัง</t>
  </si>
  <si>
    <t>67029446884</t>
  </si>
  <si>
    <t>จ้างจัดทำป้ายไวนิลประชาสัมพันธ์ตลาดรอมฎอน เทศบาลตำบลปะลุรู จำนวน 3 รายการ</t>
  </si>
  <si>
    <t>67039182699</t>
  </si>
  <si>
    <t xml:space="preserve">จ้างจัดทำป้ายไวนิลประชาสัมพันธ์ยินดีต้อนรับสู่เดือนรอมฎอน และเทศกาลฮารีรายออิฎิ้ลฟิตรี ประจำปี 2567 จำนวน 1 รายการ </t>
  </si>
  <si>
    <t>67039163574</t>
  </si>
  <si>
    <t xml:space="preserve">ซื้อวัสดุคอมพิวเตอร์ จำนวน 2 รายการ </t>
  </si>
  <si>
    <t>67039181282</t>
  </si>
  <si>
    <t>ซื้อวัสดุงานบ้านงานครัว จำนวน 12 รายการ</t>
  </si>
  <si>
    <t>67039275685</t>
  </si>
  <si>
    <t>ซื้อวัสดุไฟฟ้า จำนวน 47 รายการ</t>
  </si>
  <si>
    <t>ห้างหุ้นส่วนจำกัด เค.ดี.เอ็น.สโตร์ </t>
  </si>
  <si>
    <t>67039325684</t>
  </si>
  <si>
    <t>จ้างซ่อมแซมกำแพงกันตลิ่ง</t>
  </si>
  <si>
    <t>67039383856</t>
  </si>
  <si>
    <t>ซื้อวัสดุก่อสร้าง จำนวน 12 รายการ</t>
  </si>
  <si>
    <t>67039375796</t>
  </si>
  <si>
    <t>มาดีนะห์ โดยนายนัซรูดิน สะมาแอ</t>
  </si>
  <si>
    <t>ซื้อครุภัณฑ์คอมพิวเตอร์ (เครื่องพิมพ์ชนิดเลเซอร์) จำนวน 1 รายการ</t>
  </si>
  <si>
    <t>67039364129</t>
  </si>
  <si>
    <t>จ้างเช่าโต๊ะ พร้อมเก้าอี้ จำนวน 125 ชุด</t>
  </si>
  <si>
    <t>หจก. เอส.พี.ซาวด์ มีเดีย </t>
  </si>
  <si>
    <t>67039402622</t>
  </si>
  <si>
    <t>ซื้อวัสดุงานบ้านงานครัว จำนวน 14 รายการ</t>
  </si>
  <si>
    <t>บริษัทชัยนรินท์สเตชั่นเนอรี่ จำกัด</t>
  </si>
  <si>
    <t>67039376590</t>
  </si>
  <si>
    <t>ซื้อวัสดุเครื่องแต่งกาย จำนวน 9 รายการ</t>
  </si>
  <si>
    <t>67039434668</t>
  </si>
  <si>
    <t>67039444875</t>
  </si>
  <si>
    <t>ซื้อวัสดุคอมพิวเตอร์ เลขครุภัณฑ์ 416-65-0008  จำนวน 1 รายการ</t>
  </si>
  <si>
    <t>ร้านนายไอที เซอร์วิส</t>
  </si>
  <si>
    <t>ซื้อไฟประดับตกแต่งสวยงาม จำนวน 16 รายการ</t>
  </si>
  <si>
    <t>67039490108</t>
  </si>
  <si>
    <t xml:space="preserve">จ้างซ่อมบำรุงรถยนต์ส่วนกลาง หมายเลขทะเบียนรถ กจ 7169 นธ  </t>
  </si>
  <si>
    <t>67039481277</t>
  </si>
  <si>
    <t>67049091789</t>
  </si>
  <si>
    <t xml:space="preserve">ซื้อวัสดุสำนักงาน จำนวน 18 รายการ </t>
  </si>
  <si>
    <t>ซื้อวัสดุสำนักงาน จำนวน 15 รายการ</t>
  </si>
  <si>
    <t>67049093578</t>
  </si>
  <si>
    <t xml:space="preserve">ซื้อวัสดุคอมพิวเตอร์ จำนวน 5 รายการ </t>
  </si>
  <si>
    <t>67049093818</t>
  </si>
  <si>
    <t>จ้างโครงการปรับปรุงอาคารศูนย์บริการระบบงานประปา จำนวน 1 หลัง</t>
  </si>
  <si>
    <t>67039215918</t>
  </si>
  <si>
    <t xml:space="preserve">จ้างโครงการปรับปรุงผิวจราจรถนนแอสฟัลท์ติกคอนกรีต โดยการ OVERLAY สายปอฮงกือปัส-บลูรู รหัสทางหลวงท้องถิ่น นธ.ถ.9-0003 กว้าง 7.10-8.60 เมตร ยาว 500.00 เมตร หนา 5.00 เซนติเมตร หรือมีพื้นที่ไม่น้อยกว่า 4,711.07 ตารางเมตร เทศบาลตำบลปะลุรู อำเภอสุไหงปาดี จังหวัดนราธิวาส จำนวน 1 สายทาง </t>
  </si>
  <si>
    <t>67039360236</t>
  </si>
  <si>
    <t>บริษัท เซ้าท์เทิร์น โพลีเทค จำกัด</t>
  </si>
  <si>
    <t xml:space="preserve">จ้างโครงการปรับปรุงผิวจราจรถนนแอสฟัลท์ติกคอนกรีต โดยการ OVERLAY สายซอยฉัตรวาริน 9 รหัสทางหลวงท้องถิ่น นธ.ถ.9-0033 ซอยอาทิตยา 2 รหัสทางหลวงท้องถิ่น นธ.ถ. 9-0099 ซอยทรัพย์ราชา 5 รหัสทางหลวงท้องถิ่น นธ.ถ. 9-0050 กว้าง 4.30-6.00 เมตร ยาว 1,068.00 เมตร หนา 5.00 เซนติเมตร หรือมีพื้นที่ไม่น้อยกว่า 5,634.00 ตารางเมตร เทศบาลตำบลปะลุรู อำเภอสุไหงปาดี จังหวัดนราธิวาส จำนวน 1 สายทาง </t>
  </si>
  <si>
    <t>67039360493</t>
  </si>
  <si>
    <t>เงินตาม พ.ร.บ. งบประมาณรายจ่ายประจำปี 2567</t>
  </si>
  <si>
    <t>จ้างซ่อมบำรุงรถยนต์ตรวจการณ์ (ประชาสัมพันธ์) หมายเลขทะเบียนรถ บง 7428 นธ</t>
  </si>
  <si>
    <t>67049387486</t>
  </si>
  <si>
    <t>ช่างกี </t>
  </si>
  <si>
    <t>ซื้อวัสดุก่อสร้าง จำนวน 6 รายการ</t>
  </si>
  <si>
    <t>67049466648</t>
  </si>
  <si>
    <t>ร้านโคกตาวัสดุ </t>
  </si>
  <si>
    <t xml:space="preserve">ซื้อวัสดุกีฬา จำนวน 6 รายการ </t>
  </si>
  <si>
    <t>67059055040</t>
  </si>
  <si>
    <t>ร้านตัสนีมสปอร์ต </t>
  </si>
  <si>
    <t>จ้างซ่อมบำรุงรักษารถดับเพลิง  หมายเลขทะเบียน บง 3760 นธ จำนวน 4 รายการ</t>
  </si>
  <si>
    <t>67059151295</t>
  </si>
  <si>
    <t>จ้างซ่อมบำรุงรักษารถดับเพลิง  หมายเลขทะเบียน  บง 8986 นธ จำนวน 10 รายการ</t>
  </si>
  <si>
    <t>67059269303</t>
  </si>
  <si>
    <t>จ้างซ่อมบำรุงรักษารถดับเพลิง  หมายเลขทะเบียน บง 1154 นธ จำนวน 5 รายการ</t>
  </si>
  <si>
    <t>67059217617</t>
  </si>
  <si>
    <t xml:space="preserve">ซื้อวัสดุสำนักงานจำนวน 1 รายการ </t>
  </si>
  <si>
    <t>67059097601</t>
  </si>
  <si>
    <t>แบ่งปัน โดย นางสาว ชนินทร์พร ศรีราม </t>
  </si>
  <si>
    <t xml:space="preserve">จ้างซ่อมรถยนต์ส่วนกลาง หมายเลขทะเบียนรถ กฉ 3336 นธ </t>
  </si>
  <si>
    <t>67059455456</t>
  </si>
  <si>
    <t>ร้านเทอร์โบ ออโต ซาวด์ โดยนายมนตรี ลดาวัลย์วิวัฒน์</t>
  </si>
  <si>
    <t>ซื้อวัสดุคอมพิวเตอร์ จำนวน 5 ราการ</t>
  </si>
  <si>
    <t>67059243132</t>
  </si>
  <si>
    <t xml:space="preserve">ซื้อซุ้มเฉลิมพระเกียรติชนิดตั้งพื้นพร้อมติดตั้งในโครงการปกป้องสถาบันและวันสำคัญต่างๆของชาติ จำนวน 1 รายการ  </t>
  </si>
  <si>
    <t>67059383619</t>
  </si>
  <si>
    <t xml:space="preserve">ซื้อต้นไม้ประดับบริเวณซุ้มเฉลิมพระเกียรติชนิดตั้งพื้นพร้อมติดตั้ง โครงการปกป้องสถาบันและวันสำคัญต่างๆ ของเทศบาลตำบลปะลุรู อำเภอสุไหงปาดี จังหวัดนราธิวาส จำนวน 2 รายการ </t>
  </si>
  <si>
    <t>67059533152</t>
  </si>
  <si>
    <t>โนมา โดย นางสาว โนร์มาร์ ยาลาแว </t>
  </si>
  <si>
    <t>จ้างจัดทำป้ายไวนิลประชาสัมพันธ์ เนื่องในโอกาสวันเฉลิมพระชนมพรรษา สมเด็จพระนางเจ้าฯ พระบรมราชินี 3 มิถุนายน จำนวน 1 รายการ</t>
  </si>
  <si>
    <t>67059419859</t>
  </si>
  <si>
    <t xml:space="preserve">ซื้อชุดกีฬา เสื้อกีฬา และถ้วยรางวัลการแข่งขัน จำนวน 10 รายการ </t>
  </si>
  <si>
    <t>67059392163</t>
  </si>
  <si>
    <t>ร้านตัสนีมสปอร์ต</t>
  </si>
  <si>
    <t>จ้างทำป้ายไวนิล โครงการปกป้องสถาบันและวันสำคัญต่างๆของชาติ จำนวน 6 รายการ</t>
  </si>
  <si>
    <t>67059605604</t>
  </si>
  <si>
    <t>ดิว กราฟิก ดีไซน์ </t>
  </si>
  <si>
    <t>ซื้อวัสดุอุปกรณ์ในโครงการปกป้องสถาบันและวันสำคัญต่างๆของชาติ จำนวน 8 รายการ</t>
  </si>
  <si>
    <t>รัศมี </t>
  </si>
  <si>
    <t>67059601231</t>
  </si>
  <si>
    <t>67059628558</t>
  </si>
  <si>
    <t>อักษรปริ๊น</t>
  </si>
  <si>
    <t>ซื้อป้ายเฉลิมพระเกียติชนิดตั้งพื้นพร้อมเหล็กยึดด้านหลัง พาสวุ๊ดฉลุลาย ขนาด 300x320 ซม. จำนวน 1 รายการ  ในโครงการปกป้องสถาบันและวันสำคัญต่างๆของชาติ ประจำปี 2567</t>
  </si>
  <si>
    <t>ซื้อครุภัณฑ์คอมพิวเตอร์ จำนวน 3 รายการ</t>
  </si>
  <si>
    <t>67059532320</t>
  </si>
  <si>
    <t>นราอิงค์ </t>
  </si>
  <si>
    <t>จ้างโครงการก่อสร้างและปรับปรุงรางระบายน้ำคอนกรีตเสริมเหล็ก ซอยตลาดนัด 1,2,4,5 และ 6 ชุมชนตลาดล่าง</t>
  </si>
  <si>
    <t>67059104126</t>
  </si>
  <si>
    <t>4,522,000.00 </t>
  </si>
  <si>
    <t>ซื้อโครงการติดตั้งกล้องโทรทัศน์วงจรปิด CCTV เทศบาลตำบลปะลุรู ระยะที่ 2 จำนวน 26 ตัว เทศบาลตำบลปะลุรู อำเภอสุไหงปาดี จังหวัดนราธิวาส</t>
  </si>
  <si>
    <t>67069189678</t>
  </si>
  <si>
    <t>บริษัท วิทช์ ดีไซด์ แอนด์ อิเล็กทรอนิกส์ จำกัด </t>
  </si>
  <si>
    <t>8,428,000.00 </t>
  </si>
  <si>
    <t>เงินตาม พ.ร.บ. งบประมาณรายจ่ายประจำปี 2566</t>
  </si>
  <si>
    <t xml:space="preserve">ซื้อโครงการติดตั้งกล้องโทรทัศน์วงจรปิด CCTV เทศบาลตำบลปะลุรู ระยะที่ 1 จำนวน 34 ตัว เทศบาลตำบลปะลุรู อำเภอสุไหงปาดี จังหวัดนราธิวาส </t>
  </si>
  <si>
    <t>67069189583</t>
  </si>
  <si>
    <t>ซื้อวัสดุยานพาหนะและขนส่ง ยางรถตักหน้าขุดหลัง หมายเลขทะเบียน ตค 577</t>
  </si>
  <si>
    <t>ศุภชัย ยางยนต์</t>
  </si>
  <si>
    <t>67059519210</t>
  </si>
  <si>
    <t xml:space="preserve">จ้างทำตรายาง จำนวน 10 รายการ </t>
  </si>
  <si>
    <t>โรงพิมพ์ สุไหงโก-ลก</t>
  </si>
  <si>
    <t>67069126753</t>
  </si>
  <si>
    <t>ซื้อวัสดุงานบ้านงานครัว สำหรับศูนย์พัฒนาเด็กเล็กอัลอาลีย์ จำนวน 8 รายการ</t>
  </si>
  <si>
    <t>67069182613</t>
  </si>
  <si>
    <t>ซื้อวัสดุงานบ้านงานครัว สำหรับศูนย์พัฒนาเด็กเล็กโคกตา จำนวน 8 รายการ</t>
  </si>
  <si>
    <t>67069182422</t>
  </si>
  <si>
    <t>ซื้อโครงการจัดซื้ออาหารเสริม (นม) โรงเรียน โครงการจัดซื้ออาหารเสริม (นม) โรงเรียน ยู.เอช.ที ชนิดกล่อง ขนาด 200 มิลลิลิตร สำหรับศูนย์พัฒนาเด็กเล็กโคกตาและศูนย์พัฒนาเด็กเล็กอัลอาลีย์ ประจำปีการศึกษา 1/2567</t>
  </si>
  <si>
    <t>67069196565</t>
  </si>
  <si>
    <t>สหกรณ์โคนมหนองโพราชบุรี จำกัด (ในพระบรมราชูปถัมภ์) </t>
  </si>
  <si>
    <t>102,828.24 </t>
  </si>
  <si>
    <t>ซื้อโครงการจัดซื้ออาหารเสริม (นม) โรงเรียน นม ยู.เอช.ที ชนิดกล่อง ขนาด 200 มิลิลิตร สำหรับโรงเรียนบ้านโคกตาและโรงเรียนอิสลามบำรุง ประจำปีการศึกษา 1/2567</t>
  </si>
  <si>
    <t>67069196418</t>
  </si>
  <si>
    <t>ซื้อวัสดุยานพาหนะและขนส่ง (แบตเตอรี่) รถยนต์ส่วนกลาง หมายเลขทะเบียนรถ นข 594 นธ</t>
  </si>
  <si>
    <t>67069197030</t>
  </si>
  <si>
    <t>ซื้อวัสดุคอมพิวเตอร์ จำนวน 10 รายการ</t>
  </si>
  <si>
    <t>67069532245</t>
  </si>
  <si>
    <t>ร้านนราก๊อปปี้ แอนด์ เซอร์วิส </t>
  </si>
  <si>
    <t xml:space="preserve">จ้างซ่อมแซมบำรุงรักษารถบรรทุกขยะแบบอัดท้าย หมายเลขทะเบียน 80-6045 นธ จำนวน 27 รายการ </t>
  </si>
  <si>
    <t>67079200709</t>
  </si>
  <si>
    <t>บริษัท ปัตตานีเจริญเทรดดิ้ง (1972) จำกัด</t>
  </si>
  <si>
    <t>จ้างซ่อมรถยนต์ส่วนกลาง หมายเลขทะเบียนรถ กจ 4006 นธ จำนวน 8 รายการ</t>
  </si>
  <si>
    <t>67069593309</t>
  </si>
  <si>
    <t>67069566989</t>
  </si>
  <si>
    <t>ซื้อวัสดุงานบ้านงานครัว จำนวน 7 รายการ (งานบริหารงานคลัง)</t>
  </si>
  <si>
    <t xml:space="preserve">ซื้อวัสดุสำนักงาน จำนวน 9 รายการ (งานบริหารงานคลัง) </t>
  </si>
  <si>
    <t>67069579219</t>
  </si>
  <si>
    <t>ซื้อวัสดุวิทยาศาสตร์หรือการแพทย์ จำนวน 2 รายการ</t>
  </si>
  <si>
    <t>67079109700</t>
  </si>
  <si>
    <t>ร้านโกลด์สตาร์</t>
  </si>
  <si>
    <t>จ้างจัดทำป้ายไวนิลประชาสัมพันธ์พระบรมฉายาลักษณ์สมเด็จพระเจ้าอยู่หัวมหาวชิราลงกรณ บดินทรเทพยวรางกูร จำนวน 1 รายการ</t>
  </si>
  <si>
    <t>67079167702</t>
  </si>
  <si>
    <t>67079225133</t>
  </si>
  <si>
    <t>67079208348</t>
  </si>
  <si>
    <t>ซื้อวัสดุสำนักงาน จำนวน 10 รายการ</t>
  </si>
  <si>
    <t>67079269892</t>
  </si>
  <si>
    <t>จ้างซ่อมแซมและบำรุงเครื่องปรับอากาศ (จำนวน 9 เครื่อง) หมายเลขครุภัณฑ์ 420-44-0012, 420-61-0003, 420-62-0006, 420-61-0006,420-61-0005, 420-62-0002, 420-61-0001,420-44-0022, 420-520-027 จำนวน 1 รายการ</t>
  </si>
  <si>
    <t>67079201040</t>
  </si>
  <si>
    <t>บุญชู เอ็นจิเนี่ยริ่ง</t>
  </si>
  <si>
    <t>ซื้อวัสดุอุปกรณ์ตามโครงการสัตว์ปลอดโรคคนปลอดภัยจากโรคพิษสุนัขบ้า ประจำปีงบประมาณ 2567 จำนวน 6 รายการ</t>
  </si>
  <si>
    <t>67079394936</t>
  </si>
  <si>
    <t>67079127108</t>
  </si>
  <si>
    <t>จ้างซ่อมเครื่องสูบน้ำหมายเลขครุภัณฑ์ 055-61-0010 จำนวน 6 รายการ</t>
  </si>
  <si>
    <t>ร้านสุนทร พันมอเตอร์</t>
  </si>
  <si>
    <t>67079503865</t>
  </si>
  <si>
    <t>จ้างจัดทำป้ายไวนิลประชาสัมพันธ์เฉลิมพระเกียรติสมเด็จพระนางเจ้าสิริกิติ์ พระบรมราชินีนาถ พระบรมราชชนนีพันปีหลวง จำนวน 1 รายการ</t>
  </si>
  <si>
    <t>67079506247</t>
  </si>
  <si>
    <t xml:space="preserve">ซื้อวัสดุสำนักงาน จำนวน 26 รายการ </t>
  </si>
  <si>
    <t>67079538889</t>
  </si>
  <si>
    <t>ซื้อวัสดุคอมพิวเตอร์ จำนวน 1 รายการ</t>
  </si>
  <si>
    <t>67079535770</t>
  </si>
  <si>
    <t>ซื้อครุภัณฑ์สำนักงาน (เครื่องปรับอากาศขนาด 24,000 BTU) จำนวน 1 รายการ</t>
  </si>
  <si>
    <t>เจง การไฟฟ้าแว้ง </t>
  </si>
  <si>
    <t>67079556415</t>
  </si>
  <si>
    <t>ซื้อวัสดุสำนักงาน จำนวน ๑ รายการ (แบบฟอร์มใบเสร็จรับเงินค่าน้ำประปา)</t>
  </si>
  <si>
    <t>จุรี หนูเอียด</t>
  </si>
  <si>
    <t>67079502430</t>
  </si>
  <si>
    <t>ซื้อวัสดุสำนักงาน จำนวน 17 รายการ</t>
  </si>
  <si>
    <t>67079649946</t>
  </si>
  <si>
    <t>ซื้อวัตถุดิบในการกวนอาซูรอ จำนวน 5 รายการ ในโครงการกวนอาซูรอ ประจำปีงบประมาณ พ.ศ. 2567</t>
  </si>
  <si>
    <t>ร้านกะละห์ </t>
  </si>
  <si>
    <t>67089078207</t>
  </si>
  <si>
    <t>ซื้อวัสดุงานบ้านงานครัว จำนวน 11 รายการ</t>
  </si>
  <si>
    <t>67089094003</t>
  </si>
  <si>
    <t>ซื้อวัสดุก่อสร้าง จำนวน 18 รายการ</t>
  </si>
  <si>
    <t>67079664531</t>
  </si>
  <si>
    <t>ซื้อวัสดุยานพาหนะและขนส่ง ยางรถ บรรทุกขยะแบบอัดท้าย หมายเลขทะเบียน  80-7597 นธ จำนวน 3 รายการ</t>
  </si>
  <si>
    <t>67089114255</t>
  </si>
  <si>
    <t>จ้างบำรุงรักษาและซ่อมแซม จำนวน 18 รายการ</t>
  </si>
  <si>
    <t>67089123342</t>
  </si>
  <si>
    <t>ซื้อวัสดุการเกษตร จำนวน 7 รายการ</t>
  </si>
  <si>
    <t>ร้านจุ้นหลี</t>
  </si>
  <si>
    <t>67089169596</t>
  </si>
  <si>
    <t>67089419768</t>
  </si>
  <si>
    <t>ซื้อครุภัณฑ์ก่อสร้าง (เครื่องตบดิน) จำนวน 1  รายการ</t>
  </si>
  <si>
    <t>ห้างหุ้นส่วนจำกัด กัญจน์ถาวร</t>
  </si>
  <si>
    <t>67089397600</t>
  </si>
  <si>
    <t>ซื้อครุภัณฑ์ก่อสร้าง (เครื่องตัดถนนคอนกรีต) จำนวน 1 รายการ</t>
  </si>
  <si>
    <t>ห้างหุ้นส่วนจำกัด กัญจน์ถาวร </t>
  </si>
  <si>
    <t>67089416715</t>
  </si>
  <si>
    <t>ซื้อครุภัณฑ์งานบ้านงานครัว (เครื่องตัดแต่งพุ่มไม้) จำนวน 1 รายการ</t>
  </si>
  <si>
    <t>67089404046</t>
  </si>
  <si>
    <t xml:space="preserve">จ้างซ่อมคอมพิวเตอร์โน้ตบุ๊ค สำหรับประมวลผล หมายเลขครุภัณฑ์ 416-62-0002 จำนวน 1 เครื่อง </t>
  </si>
  <si>
    <t>ร้านวิศวะโมบาย </t>
  </si>
  <si>
    <t>67089401550</t>
  </si>
  <si>
    <t>จ้างจ้างซ่อมบำรุงรถยนต์ส่วนกลาง หมายเลขทะเบียนรถ กฉ 3336 นธ จำนวน 6 รายการ</t>
  </si>
  <si>
    <t>67089177895</t>
  </si>
  <si>
    <t>ซื้อวัสดุอื่นๆ (มาตรวัดน้ำประปา)</t>
  </si>
  <si>
    <t>67089192878</t>
  </si>
  <si>
    <t>ซื้อวัสดุก่อสร้าง (อุปกรณ์ประปา) จำนวน 8 รายการ</t>
  </si>
  <si>
    <t>67089194412</t>
  </si>
  <si>
    <t>ซื้อเครื่องเจียร/ตัด แบบมือถือ ขนาด 9 นิ้ว (230 มิลลิเมตร) จำนวน 1 เครื่อง</t>
  </si>
  <si>
    <t>67089194844</t>
  </si>
  <si>
    <t>ซื้อวัสดุสำนักงาน จำนวน 4 รายการ</t>
  </si>
  <si>
    <t>บริษัท ฐานบดีรวมภัณฑ์ จำกัด</t>
  </si>
  <si>
    <t>67089421352</t>
  </si>
  <si>
    <t>ซื้อวัสดุอุปกรณ์ตรวจร้านอาหาร ตามโครงการร้านอาหารปลอดภัยในชุมชน ประจำปีงบประมาณ 2567</t>
  </si>
  <si>
    <t>67089456679</t>
  </si>
  <si>
    <t>ซื้อครุภัณฑ์สำนักงาน (โต๊ะพับอเนกประสงค์ จำนวน 30 ตัว) จำนวน 1 รายการ</t>
  </si>
  <si>
    <t>ร้านกรุงเทพเครื่องเรือน </t>
  </si>
  <si>
    <t>67089552256</t>
  </si>
  <si>
    <t xml:space="preserve">ซื้อวัสดุเครื่องดับเพลิง </t>
  </si>
  <si>
    <t>67089358015</t>
  </si>
  <si>
    <t>จ้างซ่อมบำรุงเครื่องคอมพิวเตอร์ จำนวน 1 เครื่อง หมายเลขครุภัณฑ์ 416-54-0003</t>
  </si>
  <si>
    <t>67089213991</t>
  </si>
  <si>
    <t>ร้านโกลด์สตาร์ </t>
  </si>
  <si>
    <t>67089694929</t>
  </si>
  <si>
    <t xml:space="preserve">ซื้อครุภัณฑ์สำนักงาน (โต๊ะหมู่บูชา) จำนวน 2 รายการ </t>
  </si>
  <si>
    <t>67089639695</t>
  </si>
  <si>
    <t>67089590579</t>
  </si>
  <si>
    <t>จ้างซ่อมบำรุงเครื่องปรับอากาศ หมายเลขครุภัณฑ์ 420-62-0002</t>
  </si>
  <si>
    <t>บุญชู เอ็นจิเนี่ยริ่ง </t>
  </si>
  <si>
    <t>67089690289</t>
  </si>
  <si>
    <t>ซื้อวัสดุจราจร</t>
  </si>
  <si>
    <t>67099049915</t>
  </si>
  <si>
    <t>ซื้อโครงการสนับสนุนค่าใช้จ่ายการบริหารสถานศึกษา ค่าหนังสือเรียน ศูนย์พัฒนาเด็กเล็กโคกตา ประจำปีงบประมาณ พ.ศ.2567</t>
  </si>
  <si>
    <t>ร้านรุ่งทรัพย์ เปเปอร์ </t>
  </si>
  <si>
    <t>ซื้อโครงการสนับสนุนค่าใช้จ่ายการบริหารสถานศึกษา ค่าหนังสือเรียน ศูนย์พัฒนาเด็กเล็กอัลอาลีย์ ประจำปีงบประมาณ พ.ศ.2567</t>
  </si>
  <si>
    <t>67099049733</t>
  </si>
  <si>
    <t>67099081740</t>
  </si>
  <si>
    <t xml:space="preserve">จ้างจัดทำป้ายไวนิลประชาสัมพันธ์ลานเทศบาลประชาสำราญ เทศบาลตำบลปะลุรู จำนวน 1 รายการ </t>
  </si>
  <si>
    <t>67099020094</t>
  </si>
  <si>
    <t>ซื้อวัสดุคอมพิวเตอร์ จำนวน 10 รายการ (กองคลัง)</t>
  </si>
  <si>
    <t>67089671105</t>
  </si>
  <si>
    <t>จ้างบำรุงรักษาและซ่อมแซมรถดูดสิ่งปฏิกูล หมายเลขทะเบียน 80-5108 จำนวน 21 รายการ</t>
  </si>
  <si>
    <t>67099049440</t>
  </si>
  <si>
    <t>เช่าวัสดุอุปกรณ์ ในโครงการสืบสานวัฒนธรรมศาสนาอิสลาม (เมาลิด) ประจำปีงบประมาณ พ.ศ.2567 จำนวน 4 รายการ</t>
  </si>
  <si>
    <t>67099209495</t>
  </si>
  <si>
    <t>จ้างซ่อมแซมเครื่องคอมพิวเตอร์ หมายเลขครุภัณฑ์ 416-49-0015 จำนวน 1 รายการ (กองคลัง)</t>
  </si>
  <si>
    <t>ว่าที่ ร.ต. เฉลิมพล เจนวารี</t>
  </si>
  <si>
    <t>67099238333</t>
  </si>
  <si>
    <t>จ้างซ่อมแซมเครื่องปรับอากาศ หมายเลขครุภัณฑ์ 420-52-0025-28 จำนวน 4 รายการ</t>
  </si>
  <si>
    <t>67099169143</t>
  </si>
  <si>
    <t>ซื้อโครงการสนับสนุนค่าใช้จ่ายการบริหารสถานศึกษา ค่าสื่อการเรียนการสอน(รายหัว) ศูนย์พัฒนาเด็กเล็กอัลอาลีย์ ประจำปีงบประมาณ พ.ศ.2567</t>
  </si>
  <si>
    <t>67099168916</t>
  </si>
  <si>
    <t>ซื้อโครงการสนับสนุนค่าใช้จ่ายการบริหารสถานศึกษา ค่าสื่อการเรียนการสอน(รายหัว) ศูนย์พัฒนาเด็กเล็กโคกตา ประจำปีงบประมาณ พ.ศ.2567</t>
  </si>
  <si>
    <t>67099313041</t>
  </si>
  <si>
    <t>จ้างทำตรายาง จำนวน 8 รายการ</t>
  </si>
  <si>
    <t>67099424066</t>
  </si>
  <si>
    <t>ซื้อวัสดุก่อสร้าง จำนวน 2 รายการ</t>
  </si>
  <si>
    <t>มาดีนะห์ โดยนายนัซรูดิน สะมาแอ </t>
  </si>
  <si>
    <t>67099460429</t>
  </si>
  <si>
    <t>จ้างซ่อมแซมศูนย์กีฬาในร่มเฉลิมพระเกียรติฯ(ฟิตเนส)</t>
  </si>
  <si>
    <t>ห้างหุ้นส่วนจำกัด เอ็ม.ดี.เอ็น. คอนแทร็กเตอร์</t>
  </si>
  <si>
    <t>67099613480</t>
  </si>
  <si>
    <t>67099206551</t>
  </si>
  <si>
    <t>จ้างติดตั้งเหล็กดัดและตะแกรงเหล็กภายในอาคารโรงสูบน้ำดิบ จำนวน 1 โครงการ</t>
  </si>
  <si>
    <t>67099640552</t>
  </si>
  <si>
    <t>จ้างซ่อมแซมเครื่องคอมพิวเตอร์ หมายเลขครุภัณฑ์ 416-64-0016 จำนวน 1 รายการ</t>
  </si>
  <si>
    <t>67099243680</t>
  </si>
  <si>
    <t>จ้างโครงการปรับปรุงผิวจราจรถนนแอสฟัลท์ติกคอนกรีต โดยการ Overlay ถนนจารุเสถียร ชุมชนประชาสามัคคี ขนาดกว้างเฉลี่ย 9.36 เมตร ยาว 901.00 เมตร หนา 5.00 เซนติเมตร หรือมีพื้นที่ไม่น้อยกว่า 8,431.02 ตารางเมตร จำนวน 1 สายทาง</t>
  </si>
  <si>
    <t>67099243902</t>
  </si>
  <si>
    <t>จ้างโครงการปรับปรุงผิวจราจรถนนแอสฟัลท์ติกคอนกรีต โดยการ Overlay ชุมชนประชาสามัคคี ถนนเลียบทางรถไฟ กว้างเฉลี่ย 8.12 เมตร ยาว 428.00 เมตร หนา 0.05 เมตร หรือพื้นที่ไม่น้อยกว่า 3,476.70 ตารางเมตร จำนวน 1 สาย</t>
  </si>
  <si>
    <t>จ้างเหมาบุคคลภายนอกเพื่อปฏิบัติงานธุรการและปฏิบัติงานด้านอื่นๆ กองวิชาการและแผนงาน เทศบาลตำบลปะลุรู ประจำปีงบประมาณ 2567</t>
  </si>
  <si>
    <t>จัดซื้อวัสดุเชื้อเพลิงและหล่อลื่น  (งานบริหารทั่วไปเกี่ยวกับการศึกษา)</t>
  </si>
  <si>
    <t>จัดซื้อวัสดุเชื้อเพลิงและหล่อลื่น  (งานกีฬาและสันทนาการ)</t>
  </si>
  <si>
    <t>จ้างเหมาบุคคลภายนอกรับผิดชอบศูนย์เทคโนโลยีสารสนเทศ (ICT) ศูนย์กีฬาในร่มเฉลิมพระเกียรติ งานธุรการ งานสันทนาการ งานสวนกีฬาและนันทนาการ ประจำปีงบประมาณ 2567</t>
  </si>
  <si>
    <t>จ้างเหมาบุคคลภายนอกเพื่อดูแลรับผิดชอบศูนย์กีฬาในร่มเฉลิมพระเกียรติ กองการศึกษา เทศบาลตำบลปะลุรู ประจำปีงบประมาณ พ.ศ.2567</t>
  </si>
  <si>
    <t>จ้างเหมาบุคคลภายนอกเพื่อดูแลคำความสะอาดภายในและภายนอกของศูนย์พัฒนาเด็กเล็กโคกตา สังกัดเทศบาลตำบลปะลุรู ประจำปีงบประมาณ 2567</t>
  </si>
  <si>
    <t>จัดซื้อวัสดุเชื้อเพลิงและหล่อลื่น  (งานบริหารทั่วไปเกี่ยวกับอุตสาหกรรมและโยธา)</t>
  </si>
  <si>
    <t>จ้างเหมาบุคคลภายนอกเพื่อปฏิบัติงานไฟฟ้าสาธารณะและปฏิบัติงานด้านอื่นๆ กองช่าง เทศบาลตำบลปะลุรู ประจำปีงบประมาณ 2567</t>
  </si>
  <si>
    <t>จ้างเหมาบุคคลภายนอกเพื่อปฏิบัติงานสวนสาธารณะและปฏิบัติงานด้านอื่นๆ กองช่าง เทศบาลตำบลปะลุรู ประจำปีงบประมาณ 2567</t>
  </si>
  <si>
    <t>จัดซื้อวัสดุเชื้อเพลิงและหล่อลื่น  (งานบริหารงานคลัง)</t>
  </si>
  <si>
    <t>จ้างบริการบุคคลภายนอกทำความสะอาดอาคารสำนักงานกองคลัง เทศบาลตำบลปะลุรู ประจำปีงบประมาณ 2567</t>
  </si>
  <si>
    <t>จ้างบริการบุคคลภายนอกเพื่อปฏิบัติงาน บันทึกข้อมูลงานการเงินและบัญชี และปฏิบัติงานด้านอื่นๆ กองคลัง เทศบาลตำบลปะลุรู ประจำปีงบประมาณ 2567</t>
  </si>
  <si>
    <t>จ้างบริการบุคคลภายนอกเพื่อปฏิบัติงาน ด้านธุรการปฏิบัติงานอื่นๆ กองคลัง เทศบาลตำบลปะลุรู ประจำปีงบประมาณ 2567</t>
  </si>
  <si>
    <t>จัดซื้อวัสดุเชื้อเพลิงและหล่อลื่น  (งานบริหารทั่วไป)</t>
  </si>
  <si>
    <t>จัดซื้อวัสดุเชื้อเพลิงและหล่อลื่น  (งานป้องกันและบรรเทาสาธารณภัย)</t>
  </si>
  <si>
    <t>จ้างบริการบุคคลภายนอกเพื่อปฏิบัติงาน ทำความสะอาดกองสาธารณสุขและสิ่งแวดล้อม 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</si>
  <si>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จ้างบริการบุคคลภายนอกเพื่อปฏิบัติงานดูแลทำความสะอาดตลาดสด เทศบาลตำบลปะลุรูและปฏิบัติงานด้านอื่นๆ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</si>
  <si>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จ้างบริการบุคคลภายนอกเพื่อปฏิบัติงานฉีดพ่นสารเคมีและปฏิบัติงานด้านอื่นๆ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</si>
  <si>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 กวาดขยะมูลฝอยและปฏิบัติงานด้านอื่นๆ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</si>
  <si>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จ้างบริการบุคคลภายนอกเพื่อปฏิบัติงานดูแลกำกับควบคุมงานภาคสนามและปฏิบัติงานด้านอื่นๆ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</si>
  <si>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จ้างบริการบุคคลภายนอกเพื่อปฏิบัติงานกวาดขยะมูลฝอยและปฏิบัติงานด้านอื่นๆ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</si>
  <si>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 ในการจัดเก็บค่าธรรมเนียมต่างๆ 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</si>
  <si>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 บริการสาธารณสุข 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</si>
  <si>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 ธุรการและปฏิบัติงานด้านอื่นๆ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</si>
  <si>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จ้างบริการบุคคลภายนอกเพื่อปฏิบัติงานกวาดชยะมูลฝอย กองสาธารณสุขและสิ่งแวดล้อม เทศบาลตำบลปะลุรู ประจำปีงบประมาณ 2567</t>
  </si>
  <si>
    <t>จ้างบริการบุคคลภายนอกเพื่อปฏิบัติงาน ขับรถขยะและปฏิบัติงานด้านอื่นๆ กองสาธารณสุขและสิ่งแวดล้อม เทศบาลตำบลปะลุรู ประจำปีงบประมาณ 2567</t>
  </si>
  <si>
    <t>จ้างเหมาบุคคลภายนอกเพื่อดูแลรับผิดชอบงานพัฒนาชุมชน งานจัดระเบียบชุมชน งานสนับสนุนกิจกรรมชุมชน งานประสานหน่วยงานอื่นๆ ที่เกี่ยวข้องกับการพัฒนาชุมชน และงานอื่นๆ ประจำปีงบประมาณ 2567</t>
  </si>
  <si>
    <t>จ้างเหมาบุคคลภายนอกเพื่อดูแลรับผิดชอบเกี่ยวกับงานสวัสดิการและสังคม ดูแลผู้สูงอายุ ผู้พิการและผู้ป่วยเอดส์ งานสังคมสงเคราะห์ผู้ยากไร้ และงานอื่นๆ ประจำปีงบประมาณ 2567</t>
  </si>
  <si>
    <t>จ้างเหมาบุคคลภายนอกเพื่อทำหน้าที่เป็นพนักงานประจำรถดับเพลิง หมายเลขทะเบียน บง 3760 และปฏิบัติงานอื่นๆ ที่ได้รับมอบหมาย ประจำปีงบประมาณ 2567</t>
  </si>
  <si>
    <t>จ้างเหมาบุคคลภายนอกเพื่อทำหน้าที่เป็นพนักงานประจำรถบรรทุกน้ำ หมายเลขทะเบียน บง 8986 และปฏิบัติงานอื่นๆ ที่ได้รับมอบหมาย ประจำปีงบประมาณ 2567</t>
  </si>
  <si>
    <t>จ้างเหมาบุคคลภายนอกเพื่อทำหน้าที่เป็นพนักงานขับรถบรรทุกน้ำ  และงานอื่นๆ ที่ได้รับมอบหมายประจำปีงบประมาณ 2567</t>
  </si>
  <si>
    <t>จ้างเหมาบุคคลภายนอกเพื่อทำหน้าที่เป็นพนักงานขับรถบรรทุกน้ำดับเพลิงแบบอเนกประสงค์ หมายเลขทะเบียน บต2407 และงานอื่นๆ ที่ได้รับมอบหมาย ประจำปีงบประมาณ 2567</t>
  </si>
  <si>
    <t>จ้างเหมาบุคคลภายนอกเพื่อทำหน้าที่ประจำรถตรวจการณ์ หมายเลขทะเบียน บง 7428 และงานอื่นๆ ที่ได้รับมอบหมายประจำปีงบประมาณ 2567</t>
  </si>
  <si>
    <t>จ้างเหมาบุคคลภายนอกเพื่อทำหน้าที่ประจำรถบรรทุกน้ำดับเพลิงอเนกประสงค์ หมายเลขทะเบียน บต 2407 และงานอื่นๆ ที่ได้รับมอบหมายประจำปีงบประมาณ 2567</t>
  </si>
  <si>
    <t>จ้างเหมาบุคคลภายนอกเพื่อทำหน้าที่ประจำรถตรวจการณ์ หมายเลขทะเบียน บง 7428 และปฏิบัติงานอื่นๆ ที่ได้รับมอบหมาย ประจำปีงบประมาณ 2567</t>
  </si>
  <si>
    <t>จ้างเหมาบุคคลภายนอกเพื่อทำหน้าที่เป็นพนักงานประจำรถบรรทุกน้ำ หมายเลขทะเบียน บจ 1154 และปฏิบัติงานอื่นๆ ที่ได้รับมอบหมาย ประจำปีงบประมาณ 2567</t>
  </si>
  <si>
    <t>จ้างเหมาบุคคลภายนอกเพื่อทำหน้าที่เป็นพนักงานขับรถบรรทุกน้ำดับเพลิงแบบอเนกประสงค์ หมายเลขทะเบียน บต 2407 และงานอื่นๆ ที่ได้รับมอบหมาย ประจำปีงบประมาณ 2567</t>
  </si>
  <si>
    <t>จ้างเหมาบุคคลภายนอกเพื่อทำหน้าที่ทำความสะอาดบริเวณโดยรอบนอกอาคารสำนักงานเทศบาล การประปา อาคารกองคลัง  และงานอื่นๆ ที่ได้รับมอบหมาย ประจำปีงบประมาณ 2567</t>
  </si>
  <si>
    <t>จ้างเหมาบุคคลภายนอกเพื่อทำหน้าที่ประจำศูนย์วิทยุสื่อสาร และงานอื่นๆ ที่ได้รับมอบหมาย ประจำปีงบประมาณ 2567</t>
  </si>
  <si>
    <t>จ้างเหมาบุคคลภายนอกเพื่อทำหน้าที่ขับรถยนต์ส่วนกลาง หมายเลขทะเบียน กจ 7169 2 และงานอื่นๆ ที่ได้รับมอบหมาย</t>
  </si>
  <si>
    <t>จ้างเหมาบุคคลภายนอกเพื่อทำหน้าที่ทำความสะอาดสำนักงานเทศบาลตำบลปะลุรู และงานอื่นๆ ที่ได้รับมอบหมาย ประจำปีงบประมาณ 2567</t>
  </si>
  <si>
    <t>จัดซื้อวัสดุเชื้อเพลิงและหล่อลื่น  (งานกำจัดขยะและปฏิกูล)</t>
  </si>
  <si>
    <t>จ้างเหมาบุคคลภายนอกเพื่อปฏิบัติงานในการจัดเก็บรายได้เทศบาลตำบลปะลุรู ประจำปีงบประมาณ ๒๕๖7</t>
  </si>
  <si>
    <t>นายรุสลัม บินอาแว</t>
  </si>
  <si>
    <t>ห้างหุ้นส่วนจำกัด สองกำนันปิโตรเลียม</t>
  </si>
  <si>
    <t>นายอาพิส เหสามี</t>
  </si>
  <si>
    <t>นางสาวอารีณี บินดือเร๊ะ</t>
  </si>
  <si>
    <t>นางสาวกัดตีนิ่ง บินบือราเฮง</t>
  </si>
  <si>
    <t>นางสาวสีตีฮาลีเม๊าะ สะมะแอ</t>
  </si>
  <si>
    <t>นายแวโซเพียน โต๊ะแวหะยี</t>
  </si>
  <si>
    <t>นายนูรสาปาวี เจ๊ะอาลี</t>
  </si>
  <si>
    <t>นายนุฮายดี เจ๊ะอาแซ</t>
  </si>
  <si>
    <t>นายมะนูซี บือราเฮง</t>
  </si>
  <si>
    <t>นายมาสือลัน มูดอ</t>
  </si>
  <si>
    <t>นายมาหะมะ เจ๊ะดอเลาะ</t>
  </si>
  <si>
    <t>นายอัดนันท์ สูเด็น</t>
  </si>
  <si>
    <t>นายอับดุลย์อาซิ อาแซ</t>
  </si>
  <si>
    <t>นายอานิส ยูโซ๊ะ</t>
  </si>
  <si>
    <t>นายอิสมะแอ มะและ</t>
  </si>
  <si>
    <t>นายมูฮำหมัด สะตอปา</t>
  </si>
  <si>
    <t>ห้างหุ้นส่วนจำกัดสองกำนันปิโตรเลียม</t>
  </si>
  <si>
    <t>นางสมหมาย ภูทอง</t>
  </si>
  <si>
    <t>นางสาวกรรณิการ์ บุตรจีน</t>
  </si>
  <si>
    <t>นางสาวอารีนา ยายอ</t>
  </si>
  <si>
    <t>นายมูฮำหมัดฟีรเดาซ สาและห์</t>
  </si>
  <si>
    <t>นางสมนึก ประวัติ</t>
  </si>
  <si>
    <t>นายมามะ บินอาแวโซ๊ะ</t>
  </si>
  <si>
    <t>นายอับดุลเล๊าะห์ มะเย็ง</t>
  </si>
  <si>
    <t>นายอามีน มะปีเยาะ</t>
  </si>
  <si>
    <t>นายอับดุลเลาะ ดือรอแม</t>
  </si>
  <si>
    <t>นายมัสกรี สาเม๊าะ</t>
  </si>
  <si>
    <t>นายมัสลัน อาแซ</t>
  </si>
  <si>
    <t>นายอิบรอเฮง สาเมาะ</t>
  </si>
  <si>
    <t>นายอับดุลรอฮิม มูซอ</t>
  </si>
  <si>
    <t>นายยูนุ๊ ดอเลาะห์</t>
  </si>
  <si>
    <t>นายมนัส สือแม</t>
  </si>
  <si>
    <t>นางบุษกร ขันธจีรวัฒน์</t>
  </si>
  <si>
    <t>นางโอ อาลี</t>
  </si>
  <si>
    <t>นางไซตง เจ๊ะอารง</t>
  </si>
  <si>
    <t>นายมะซานูเด็ง สาและ</t>
  </si>
  <si>
    <t>นายอัสมิง เจ๊ะเลาะ</t>
  </si>
  <si>
    <t>นายอารง บินมะยิ</t>
  </si>
  <si>
    <t>นางสาวสุพรรณษา ประวัติ</t>
  </si>
  <si>
    <t>นางสาวซีตีฮายา มะ</t>
  </si>
  <si>
    <t>นางสาวคิทมีย์ ฮามา</t>
  </si>
  <si>
    <t>นายมะรีป็ง บินหะ</t>
  </si>
  <si>
    <t>นางสาวซอฟูเราะ แวอีซอ</t>
  </si>
  <si>
    <t>นายสุนันต์ ทองขำ</t>
  </si>
  <si>
    <t>นายมูฮำหมัดเปาซี โต๊ะแว๊ะ</t>
  </si>
  <si>
    <t>นายอาหะมะ มะ</t>
  </si>
  <si>
    <t>นายอาซือมิง อาแซ</t>
  </si>
  <si>
    <t>นางสาวรอฮายู อารง</t>
  </si>
  <si>
    <t>นายสาฮานูวา สะนิ</t>
  </si>
  <si>
    <t>นายซัยฟี ยะปา</t>
  </si>
  <si>
    <t>นายรีดูวันต์ มะดีเย๊าะ</t>
  </si>
  <si>
    <t>นายสะอีดี มะยูโซะ</t>
  </si>
  <si>
    <t>นายมูฮัมหมัดซูลกีฟลี เจ๊ะ</t>
  </si>
  <si>
    <t>นายมูฮัยซัน ดือราโอ๊ะ</t>
  </si>
  <si>
    <t>นายยาลี ยะปา</t>
  </si>
  <si>
    <t>นายวันนูรอาซีเดน แวยูหัน</t>
  </si>
  <si>
    <t>นายประเดชสิทธิ์ เมฆมณี</t>
  </si>
  <si>
    <t>นายสานูซี สะมะแอ</t>
  </si>
  <si>
    <t>นายอับดุลเลาะ สือแม</t>
  </si>
  <si>
    <t>นายมูฮำหมัดอิซอมุดดีน ดือเลาะ</t>
  </si>
  <si>
    <t>นายรอยาลี มะยูโซ๊ะ</t>
  </si>
  <si>
    <t>นายภุชงค์ ไชยสนธิ์</t>
  </si>
  <si>
    <t>นางรวง ศรีสุข</t>
  </si>
  <si>
    <t>นางสาวมารีแย เจ๊ะมิ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</si>
  <si>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</si>
  <si>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2.2.5</t>
  </si>
  <si>
    <t>นางสาวนรารัฐ สันตินราพงศ์</t>
  </si>
  <si>
    <t>จ้างเหมาบุคคลภายนอกเพื่อปฏิบัติงานของสำนักปลัดเทศบาล และสำนักงานป้องกันและบรรเทาสาธารณภัย</t>
  </si>
  <si>
    <t>นายมะกือตา สะแต</t>
  </si>
  <si>
    <t>นายอารีฟ หะมะ</t>
  </si>
  <si>
    <t>จัดซื้อวัสดุเชื้อเพลิงและหล่อลื่น  (งานบริหารงานทั่วไป)</t>
  </si>
  <si>
    <t>จ้างเหมาบุคคลภายนอกรับผิดชอบศูนย์เทคโนโลยีสารสนเทศ (ICT) ศูนย์กีฬาในร่มเฉลิมพระเกียรติ งานธุรการ งานสันทนาการ งานสวนกีฬาและนันทนาการ</t>
  </si>
  <si>
    <t>นายฮากิม บินดอแม</t>
  </si>
  <si>
    <t xml:space="preserve">จ้างเหมาบุคคลภายนอกปฏิบัติงานเก็บขยะมูลฝอย ประจำเดือนพฤษภาคม 2567 </t>
  </si>
  <si>
    <t>นายสมพร ทองขำ</t>
  </si>
  <si>
    <t>จ้างบริการบุคคลภายนอกเพื่อปฏิบัติงานสวนสาธารณะและปฏิบัติงานด้านอื่นๆ กองช่างเทศบาลตำบลปะลุรู</t>
  </si>
  <si>
    <t>นายมูฮัมหมัด สะมะแอ</t>
  </si>
  <si>
    <t>จ้างบริการบุคคลภายนอกเพื่อปฏิบัติงานเก็บขยะมูลฝอย เทศบาลตำบลปะลุรู</t>
  </si>
  <si>
    <t>นายสุฮัยดี มามะ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</si>
</sst>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73DF25-D0AF-4693-AB83-58CAB98550AC}" name="Table132" displayName="Table132" ref="A1:P533" totalsRowShown="0" headerRowDxfId="17" dataDxfId="16">
  <autoFilter ref="A1:P533" xr:uid="{4559009C-A31B-4452-B84A-9FED4D938B59}"/>
  <tableColumns count="16">
    <tableColumn id="15" xr3:uid="{A739CA4A-71D5-4861-9564-130150386D2E}" name="ที่" dataDxfId="15"/>
    <tableColumn id="1" xr3:uid="{D1AE42CD-E8DB-49FB-B212-8B8603BA5A94}" name="ปีงบประมาณ" dataDxfId="14"/>
    <tableColumn id="2" xr3:uid="{127B32DA-3A9C-436B-80DD-65A49FE77EE1}" name="ชื่อหน่วยงาน" dataDxfId="13"/>
    <tableColumn id="3" xr3:uid="{052FCAA5-A3BB-4257-8D52-DC8D29D79FC3}" name="อำเภอ " dataDxfId="12"/>
    <tableColumn id="4" xr3:uid="{EFF9A95F-1419-4278-ADE7-8AF28577A18B}" name="จังหวัด" dataDxfId="11"/>
    <tableColumn id="5" xr3:uid="{4AC89AD2-3178-4B66-BF91-FDCB0EA0C723}" name="กระทรวง" dataDxfId="10"/>
    <tableColumn id="6" xr3:uid="{3081B14B-C347-4430-B51F-0DB376AA8A30}" name="ประเภทหน่วยงาน" dataDxfId="9"/>
    <tableColumn id="7" xr3:uid="{5CF57BE0-3D4C-482D-BD4B-11CF5AD9FE5F}" name="ชื่อรายการของงานที่ซื้อหรือจ้าง" dataDxfId="8"/>
    <tableColumn id="8" xr3:uid="{6870269B-8836-4AE0-90F0-9B6941834259}" name="วงเงินงบประมาณที่ได้รับจัดสรร (บาท)" dataDxfId="7"/>
    <tableColumn id="9" xr3:uid="{664D2487-B6F1-4A69-9BB4-514959AE57EF}" name="แหล่งที่มาของงบประมาณ " dataDxfId="6"/>
    <tableColumn id="10" xr3:uid="{A72CDFC5-868B-488F-AE34-8458FD9A1EA1}" name="สถานะการจัดซื้อจัดจ้าง" dataDxfId="5"/>
    <tableColumn id="16" xr3:uid="{3E1DED0F-9904-43A3-BA3A-74C985C53DE9}" name="วิธีการจัดซื้อจัดจ้าง" dataDxfId="4"/>
    <tableColumn id="11" xr3:uid="{7092250E-9F01-440D-9691-536785DDD6E2}" name="ราคากลาง (บาท)" dataDxfId="3">
      <calculatedColumnFormula>+Table132[[#This Row],[วงเงินงบประมาณที่ได้รับจัดสรร (บาท)]]</calculatedColumnFormula>
    </tableColumn>
    <tableColumn id="12" xr3:uid="{1F163A9C-8736-41C5-A18A-3FB4110B8F5A}" name="ราคาที่ตกลงซื้อหรือจ้าง (บาท)" dataDxfId="2">
      <calculatedColumnFormula>+Table132[[#This Row],[ราคากลาง (บาท)]]</calculatedColumnFormula>
    </tableColumn>
    <tableColumn id="13" xr3:uid="{D0DE2A6A-8890-45C3-9B62-19DCE4EF4967}" name="รายชื่อผู้ประกอบการที่ได้รับการคัดเลือก" dataDxfId="1"/>
    <tableColumn id="14" xr3:uid="{9206F747-FCDC-42A6-9790-40DD2372910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31" sqref="C31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42.3320312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8"/>
    </row>
    <row r="16" spans="1:4" ht="42">
      <c r="A16" s="7" t="s">
        <v>18</v>
      </c>
      <c r="B16" s="10" t="s">
        <v>1</v>
      </c>
      <c r="C16" s="11" t="s">
        <v>31</v>
      </c>
      <c r="D16" s="48"/>
    </row>
    <row r="17" spans="1:4" ht="189">
      <c r="A17" s="7" t="s">
        <v>19</v>
      </c>
      <c r="B17" s="10" t="s">
        <v>2</v>
      </c>
      <c r="C17" s="12" t="s">
        <v>32</v>
      </c>
      <c r="D17" s="48"/>
    </row>
    <row r="18" spans="1:4" ht="189">
      <c r="A18" s="7" t="s">
        <v>20</v>
      </c>
      <c r="B18" s="10" t="s">
        <v>3</v>
      </c>
      <c r="C18" s="12" t="s">
        <v>35</v>
      </c>
      <c r="D18" s="48"/>
    </row>
    <row r="19" spans="1:4" ht="147" customHeight="1">
      <c r="A19" s="7" t="s">
        <v>21</v>
      </c>
      <c r="B19" s="10" t="s">
        <v>4</v>
      </c>
      <c r="C19" s="12" t="s">
        <v>38</v>
      </c>
      <c r="D19" s="48"/>
    </row>
    <row r="20" spans="1:4" ht="147" customHeight="1">
      <c r="A20" s="7" t="s">
        <v>22</v>
      </c>
      <c r="B20" s="10" t="s">
        <v>5</v>
      </c>
      <c r="C20" s="12" t="s">
        <v>33</v>
      </c>
      <c r="D20" s="4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77.25" customHeight="1">
      <c r="A27" s="7" t="s">
        <v>27</v>
      </c>
      <c r="B27" s="10" t="s">
        <v>51</v>
      </c>
      <c r="C27" s="12" t="s">
        <v>52</v>
      </c>
    </row>
    <row r="28" spans="1:4" ht="118.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102A0-D320-41F7-A8C3-26DAF37F4397}">
  <dimension ref="A1:Q533"/>
  <sheetViews>
    <sheetView tabSelected="1" zoomScale="95" zoomScaleNormal="9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4" sqref="N4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29.5546875" style="2" customWidth="1"/>
    <col min="4" max="4" width="16.88671875" style="2" customWidth="1"/>
    <col min="5" max="5" width="18.5546875" style="2" customWidth="1"/>
    <col min="6" max="6" width="24.44140625" style="2" customWidth="1"/>
    <col min="7" max="7" width="33.109375" style="2" customWidth="1"/>
    <col min="8" max="8" width="43.44140625" style="21" customWidth="1"/>
    <col min="9" max="9" width="30" style="2" customWidth="1"/>
    <col min="10" max="10" width="21.88671875" style="2" customWidth="1"/>
    <col min="11" max="12" width="19.33203125" style="2" customWidth="1"/>
    <col min="13" max="13" width="25.44140625" style="2" customWidth="1"/>
    <col min="14" max="14" width="27" style="2" customWidth="1"/>
    <col min="15" max="15" width="30.44140625" style="21" customWidth="1"/>
    <col min="16" max="16" width="25.44140625" style="2" bestFit="1" customWidth="1"/>
    <col min="17" max="16384" width="9" style="1"/>
  </cols>
  <sheetData>
    <row r="1" spans="1:16" s="19" customFormat="1" ht="42">
      <c r="A1" s="37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3" spans="1:16" s="19" customFormat="1" ht="84">
      <c r="A3" s="29">
        <v>1</v>
      </c>
      <c r="B3" s="30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25" t="s">
        <v>326</v>
      </c>
      <c r="I3" s="26">
        <v>9977000</v>
      </c>
      <c r="J3" s="25" t="s">
        <v>325</v>
      </c>
      <c r="K3" s="25" t="s">
        <v>62</v>
      </c>
      <c r="L3" s="25" t="s">
        <v>90</v>
      </c>
      <c r="M3" s="26">
        <v>8590434.5600000005</v>
      </c>
      <c r="N3" s="26">
        <v>8560000</v>
      </c>
      <c r="O3" s="25" t="s">
        <v>323</v>
      </c>
      <c r="P3" s="27" t="s">
        <v>327</v>
      </c>
    </row>
    <row r="4" spans="1:16" s="19" customFormat="1" ht="84">
      <c r="A4" s="29">
        <v>2</v>
      </c>
      <c r="B4" s="30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25" t="s">
        <v>321</v>
      </c>
      <c r="I4" s="26">
        <v>9883000</v>
      </c>
      <c r="J4" s="25" t="s">
        <v>325</v>
      </c>
      <c r="K4" s="25" t="s">
        <v>62</v>
      </c>
      <c r="L4" s="25" t="s">
        <v>90</v>
      </c>
      <c r="M4" s="26">
        <v>8460489</v>
      </c>
      <c r="N4" s="34" t="s">
        <v>324</v>
      </c>
      <c r="O4" s="25" t="s">
        <v>323</v>
      </c>
      <c r="P4" s="27" t="s">
        <v>322</v>
      </c>
    </row>
    <row r="5" spans="1:16" s="28" customFormat="1" ht="42">
      <c r="A5" s="29">
        <v>3</v>
      </c>
      <c r="B5" s="30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25" t="s">
        <v>86</v>
      </c>
      <c r="I5" s="26">
        <v>8122000</v>
      </c>
      <c r="J5" s="30" t="s">
        <v>91</v>
      </c>
      <c r="K5" s="25" t="s">
        <v>62</v>
      </c>
      <c r="L5" s="25" t="s">
        <v>90</v>
      </c>
      <c r="M5" s="26">
        <v>8124563.7599999998</v>
      </c>
      <c r="N5" s="34" t="s">
        <v>87</v>
      </c>
      <c r="O5" s="25" t="s">
        <v>88</v>
      </c>
      <c r="P5" s="27" t="s">
        <v>89</v>
      </c>
    </row>
    <row r="6" spans="1:16" s="37" customFormat="1" ht="42">
      <c r="A6" s="29">
        <v>4</v>
      </c>
      <c r="B6" s="30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8" t="s">
        <v>131</v>
      </c>
      <c r="I6" s="34">
        <v>8000000</v>
      </c>
      <c r="J6" s="30" t="s">
        <v>67</v>
      </c>
      <c r="K6" s="21" t="s">
        <v>62</v>
      </c>
      <c r="L6" s="21" t="s">
        <v>90</v>
      </c>
      <c r="M6" s="34">
        <v>8060471.4800000004</v>
      </c>
      <c r="N6" s="34">
        <v>7820000</v>
      </c>
      <c r="O6" s="38" t="s">
        <v>133</v>
      </c>
      <c r="P6" s="39" t="s">
        <v>132</v>
      </c>
    </row>
    <row r="7" spans="1:16" ht="63">
      <c r="A7" s="29">
        <v>5</v>
      </c>
      <c r="B7" s="30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25" t="s">
        <v>318</v>
      </c>
      <c r="I7" s="26">
        <v>4526000</v>
      </c>
      <c r="J7" s="24" t="s">
        <v>91</v>
      </c>
      <c r="K7" s="25" t="s">
        <v>62</v>
      </c>
      <c r="L7" s="25" t="s">
        <v>90</v>
      </c>
      <c r="M7" s="26">
        <v>4588113.1399999997</v>
      </c>
      <c r="N7" s="34" t="s">
        <v>320</v>
      </c>
      <c r="O7" s="25" t="s">
        <v>128</v>
      </c>
      <c r="P7" s="27" t="s">
        <v>319</v>
      </c>
    </row>
    <row r="8" spans="1:16" s="28" customFormat="1" ht="105">
      <c r="A8" s="29">
        <v>6</v>
      </c>
      <c r="B8" s="30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25" t="s">
        <v>481</v>
      </c>
      <c r="I8" s="26">
        <v>4209000</v>
      </c>
      <c r="J8" s="24" t="s">
        <v>67</v>
      </c>
      <c r="K8" s="25" t="s">
        <v>62</v>
      </c>
      <c r="L8" s="25" t="s">
        <v>90</v>
      </c>
      <c r="M8" s="26">
        <v>4718777.74</v>
      </c>
      <c r="N8" s="26">
        <v>4207000</v>
      </c>
      <c r="O8" s="25" t="s">
        <v>269</v>
      </c>
      <c r="P8" s="27" t="s">
        <v>480</v>
      </c>
    </row>
    <row r="9" spans="1:16" s="28" customFormat="1" ht="147">
      <c r="A9" s="29">
        <v>7</v>
      </c>
      <c r="B9" s="30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25" t="s">
        <v>267</v>
      </c>
      <c r="I9" s="26">
        <v>3280000</v>
      </c>
      <c r="J9" s="25" t="s">
        <v>272</v>
      </c>
      <c r="K9" s="25" t="s">
        <v>62</v>
      </c>
      <c r="L9" s="25" t="s">
        <v>90</v>
      </c>
      <c r="M9" s="26">
        <v>3132516.32</v>
      </c>
      <c r="N9" s="26">
        <v>3130000</v>
      </c>
      <c r="O9" s="25" t="s">
        <v>269</v>
      </c>
      <c r="P9" s="27" t="s">
        <v>268</v>
      </c>
    </row>
    <row r="10" spans="1:16" s="28" customFormat="1" ht="189">
      <c r="A10" s="29">
        <v>8</v>
      </c>
      <c r="B10" s="30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25" t="s">
        <v>270</v>
      </c>
      <c r="I10" s="26">
        <v>2781000</v>
      </c>
      <c r="J10" s="25" t="s">
        <v>272</v>
      </c>
      <c r="K10" s="25" t="s">
        <v>62</v>
      </c>
      <c r="L10" s="25" t="s">
        <v>90</v>
      </c>
      <c r="M10" s="26">
        <v>2775883.01</v>
      </c>
      <c r="N10" s="26">
        <v>2775000</v>
      </c>
      <c r="O10" s="25" t="s">
        <v>269</v>
      </c>
      <c r="P10" s="27" t="s">
        <v>271</v>
      </c>
    </row>
    <row r="11" spans="1:16" s="28" customFormat="1" ht="105">
      <c r="A11" s="29">
        <v>9</v>
      </c>
      <c r="B11" s="41">
        <v>2567</v>
      </c>
      <c r="C11" s="41" t="s">
        <v>55</v>
      </c>
      <c r="D11" s="41" t="s">
        <v>56</v>
      </c>
      <c r="E11" s="41" t="s">
        <v>57</v>
      </c>
      <c r="F11" s="41" t="s">
        <v>58</v>
      </c>
      <c r="G11" s="41" t="s">
        <v>59</v>
      </c>
      <c r="H11" s="42" t="s">
        <v>483</v>
      </c>
      <c r="I11" s="43">
        <v>1617300</v>
      </c>
      <c r="J11" s="44" t="s">
        <v>67</v>
      </c>
      <c r="K11" s="42" t="s">
        <v>62</v>
      </c>
      <c r="L11" s="42" t="s">
        <v>90</v>
      </c>
      <c r="M11" s="43">
        <v>1815796.92</v>
      </c>
      <c r="N11" s="43">
        <v>1605000</v>
      </c>
      <c r="O11" s="42" t="s">
        <v>269</v>
      </c>
      <c r="P11" s="45" t="s">
        <v>482</v>
      </c>
    </row>
    <row r="12" spans="1:16" s="28" customFormat="1" ht="126">
      <c r="A12" s="29">
        <v>10</v>
      </c>
      <c r="B12" s="30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25" t="s">
        <v>214</v>
      </c>
      <c r="I12" s="26">
        <v>1430000</v>
      </c>
      <c r="J12" s="24" t="s">
        <v>67</v>
      </c>
      <c r="K12" s="25" t="s">
        <v>62</v>
      </c>
      <c r="L12" s="25" t="s">
        <v>90</v>
      </c>
      <c r="M12" s="26">
        <v>1408076.67</v>
      </c>
      <c r="N12" s="34" t="s">
        <v>216</v>
      </c>
      <c r="O12" s="25" t="s">
        <v>88</v>
      </c>
      <c r="P12" s="27" t="s">
        <v>215</v>
      </c>
    </row>
    <row r="13" spans="1:16" ht="42">
      <c r="A13" s="29">
        <v>11</v>
      </c>
      <c r="B13" s="30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25" t="s">
        <v>265</v>
      </c>
      <c r="I13" s="26">
        <v>1200000</v>
      </c>
      <c r="J13" s="24" t="s">
        <v>91</v>
      </c>
      <c r="K13" s="25" t="s">
        <v>62</v>
      </c>
      <c r="L13" s="25" t="s">
        <v>90</v>
      </c>
      <c r="M13" s="26">
        <v>1184464.3799999999</v>
      </c>
      <c r="N13" s="26">
        <v>1184000</v>
      </c>
      <c r="O13" s="25" t="s">
        <v>88</v>
      </c>
      <c r="P13" s="27" t="s">
        <v>266</v>
      </c>
    </row>
    <row r="14" spans="1:16" s="28" customFormat="1" ht="42">
      <c r="A14" s="29">
        <v>12</v>
      </c>
      <c r="B14" s="30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25" t="s">
        <v>473</v>
      </c>
      <c r="I14" s="26">
        <v>498000</v>
      </c>
      <c r="J14" s="24" t="s">
        <v>67</v>
      </c>
      <c r="K14" s="25" t="s">
        <v>62</v>
      </c>
      <c r="L14" s="25" t="s">
        <v>61</v>
      </c>
      <c r="M14" s="26">
        <v>502601</v>
      </c>
      <c r="N14" s="26">
        <v>497000</v>
      </c>
      <c r="O14" s="25" t="s">
        <v>474</v>
      </c>
      <c r="P14" s="27" t="s">
        <v>472</v>
      </c>
    </row>
    <row r="15" spans="1:16" s="28" customFormat="1" ht="42">
      <c r="A15" s="29">
        <v>13</v>
      </c>
      <c r="B15" s="30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25" t="s">
        <v>408</v>
      </c>
      <c r="I15" s="26">
        <v>95000</v>
      </c>
      <c r="J15" s="24" t="s">
        <v>67</v>
      </c>
      <c r="K15" s="25" t="s">
        <v>62</v>
      </c>
      <c r="L15" s="25" t="s">
        <v>61</v>
      </c>
      <c r="M15" s="26">
        <f>+Table132[[#This Row],[วงเงินงบประมาณที่ได้รับจัดสรร (บาท)]]</f>
        <v>95000</v>
      </c>
      <c r="N15" s="23">
        <f>+Table132[[#This Row],[ราคากลาง (บาท)]]</f>
        <v>95000</v>
      </c>
      <c r="O15" s="25" t="s">
        <v>409</v>
      </c>
      <c r="P15" s="27" t="s">
        <v>407</v>
      </c>
    </row>
    <row r="16" spans="1:16" s="28" customFormat="1" ht="42">
      <c r="A16" s="29">
        <v>14</v>
      </c>
      <c r="B16" s="30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25" t="s">
        <v>477</v>
      </c>
      <c r="I16" s="26">
        <v>50000</v>
      </c>
      <c r="J16" s="24" t="s">
        <v>67</v>
      </c>
      <c r="K16" s="25" t="s">
        <v>62</v>
      </c>
      <c r="L16" s="25" t="s">
        <v>61</v>
      </c>
      <c r="M16" s="26">
        <v>23289.98</v>
      </c>
      <c r="N16" s="26">
        <v>23200</v>
      </c>
      <c r="O16" s="25" t="s">
        <v>471</v>
      </c>
      <c r="P16" s="27" t="s">
        <v>476</v>
      </c>
    </row>
    <row r="17" spans="1:17" ht="42">
      <c r="A17" s="29">
        <v>15</v>
      </c>
      <c r="B17" s="30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25" t="s">
        <v>429</v>
      </c>
      <c r="I17" s="26">
        <v>45000</v>
      </c>
      <c r="J17" s="24" t="s">
        <v>67</v>
      </c>
      <c r="K17" s="25" t="s">
        <v>62</v>
      </c>
      <c r="L17" s="25" t="s">
        <v>61</v>
      </c>
      <c r="M17" s="26">
        <f>+Table132[[#This Row],[วงเงินงบประมาณที่ได้รับจัดสรร (บาท)]]</f>
        <v>45000</v>
      </c>
      <c r="N17" s="23">
        <f>+Table132[[#This Row],[ราคากลาง (บาท)]]</f>
        <v>45000</v>
      </c>
      <c r="O17" s="25" t="s">
        <v>430</v>
      </c>
      <c r="P17" s="27" t="s">
        <v>428</v>
      </c>
    </row>
    <row r="18" spans="1:17" s="28" customFormat="1">
      <c r="A18" s="29">
        <v>16</v>
      </c>
      <c r="B18" s="30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21" t="s">
        <v>315</v>
      </c>
      <c r="I18" s="23">
        <v>34500</v>
      </c>
      <c r="J18" s="24" t="s">
        <v>67</v>
      </c>
      <c r="K18" s="21" t="s">
        <v>62</v>
      </c>
      <c r="L18" s="21" t="s">
        <v>61</v>
      </c>
      <c r="M18" s="26">
        <f>+Table132[[#This Row],[วงเงินงบประมาณที่ได้รับจัดสรร (บาท)]]</f>
        <v>34500</v>
      </c>
      <c r="N18" s="23">
        <f>+Table132[[#This Row],[ราคากลาง (บาท)]]</f>
        <v>34500</v>
      </c>
      <c r="O18" s="21" t="s">
        <v>317</v>
      </c>
      <c r="P18" s="22" t="s">
        <v>316</v>
      </c>
    </row>
    <row r="19" spans="1:17">
      <c r="A19" s="29">
        <v>17</v>
      </c>
      <c r="B19" s="30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21" t="s">
        <v>197</v>
      </c>
      <c r="I19" s="23">
        <v>32000</v>
      </c>
      <c r="J19" s="24" t="s">
        <v>67</v>
      </c>
      <c r="K19" s="21" t="s">
        <v>62</v>
      </c>
      <c r="L19" s="21" t="s">
        <v>61</v>
      </c>
      <c r="M19" s="26">
        <f>+Table132[[#This Row],[วงเงินงบประมาณที่ได้รับจัดสรร (บาท)]]</f>
        <v>32000</v>
      </c>
      <c r="N19" s="23">
        <f>+Table132[[#This Row],[ราคากลาง (บาท)]]</f>
        <v>32000</v>
      </c>
      <c r="O19" s="21" t="s">
        <v>110</v>
      </c>
      <c r="P19" s="22" t="s">
        <v>364</v>
      </c>
    </row>
    <row r="20" spans="1:17" s="28" customFormat="1">
      <c r="A20" s="29">
        <v>18</v>
      </c>
      <c r="B20" s="30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21" t="s">
        <v>197</v>
      </c>
      <c r="I20" s="23">
        <v>32000</v>
      </c>
      <c r="J20" s="24" t="s">
        <v>67</v>
      </c>
      <c r="K20" s="21" t="s">
        <v>62</v>
      </c>
      <c r="L20" s="21" t="s">
        <v>61</v>
      </c>
      <c r="M20" s="26">
        <f>+Table132[[#This Row],[วงเงินงบประมาณที่ได้รับจัดสรร (บาท)]]</f>
        <v>32000</v>
      </c>
      <c r="N20" s="23">
        <f>+Table132[[#This Row],[ราคากลาง (บาท)]]</f>
        <v>32000</v>
      </c>
      <c r="O20" s="21" t="s">
        <v>254</v>
      </c>
      <c r="P20" s="22" t="s">
        <v>364</v>
      </c>
      <c r="Q20" s="1"/>
    </row>
    <row r="21" spans="1:17" s="28" customFormat="1">
      <c r="A21" s="29">
        <v>19</v>
      </c>
      <c r="B21" s="30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21" t="s">
        <v>197</v>
      </c>
      <c r="I21" s="23">
        <v>26500</v>
      </c>
      <c r="J21" s="24" t="s">
        <v>67</v>
      </c>
      <c r="K21" s="21" t="s">
        <v>62</v>
      </c>
      <c r="L21" s="21" t="s">
        <v>61</v>
      </c>
      <c r="M21" s="26">
        <f>+Table132[[#This Row],[วงเงินงบประมาณที่ได้รับจัดสรร (บาท)]]</f>
        <v>26500</v>
      </c>
      <c r="N21" s="23">
        <f>+Table132[[#This Row],[ราคากลาง (บาท)]]</f>
        <v>26500</v>
      </c>
      <c r="O21" s="21" t="s">
        <v>198</v>
      </c>
      <c r="P21" s="22" t="s">
        <v>199</v>
      </c>
    </row>
    <row r="22" spans="1:17" s="28" customFormat="1" ht="42">
      <c r="A22" s="29">
        <v>20</v>
      </c>
      <c r="B22" s="30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25" t="s">
        <v>382</v>
      </c>
      <c r="I22" s="26">
        <v>24900</v>
      </c>
      <c r="J22" s="24" t="s">
        <v>67</v>
      </c>
      <c r="K22" s="25" t="s">
        <v>62</v>
      </c>
      <c r="L22" s="25" t="s">
        <v>61</v>
      </c>
      <c r="M22" s="26">
        <f>+Table132[[#This Row],[วงเงินงบประมาณที่ได้รับจัดสรร (บาท)]]</f>
        <v>24900</v>
      </c>
      <c r="N22" s="23">
        <f>+Table132[[#This Row],[ราคากลาง (บาท)]]</f>
        <v>24900</v>
      </c>
      <c r="O22" s="25" t="s">
        <v>383</v>
      </c>
      <c r="P22" s="27" t="s">
        <v>381</v>
      </c>
    </row>
    <row r="23" spans="1:17" s="28" customFormat="1" ht="42">
      <c r="A23" s="29">
        <v>21</v>
      </c>
      <c r="B23" s="30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25" t="s">
        <v>405</v>
      </c>
      <c r="I23" s="26">
        <v>21000</v>
      </c>
      <c r="J23" s="24" t="s">
        <v>67</v>
      </c>
      <c r="K23" s="25" t="s">
        <v>62</v>
      </c>
      <c r="L23" s="25" t="s">
        <v>61</v>
      </c>
      <c r="M23" s="26">
        <f>+Table132[[#This Row],[วงเงินงบประมาณที่ได้รับจัดสรร (บาท)]]</f>
        <v>21000</v>
      </c>
      <c r="N23" s="23">
        <f>+Table132[[#This Row],[ราคากลาง (บาท)]]</f>
        <v>21000</v>
      </c>
      <c r="O23" s="25" t="s">
        <v>406</v>
      </c>
      <c r="P23" s="27" t="s">
        <v>404</v>
      </c>
    </row>
    <row r="24" spans="1:17" s="28" customFormat="1" ht="42">
      <c r="A24" s="29">
        <v>22</v>
      </c>
      <c r="B24" s="30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25" t="s">
        <v>438</v>
      </c>
      <c r="I24" s="26">
        <v>11500</v>
      </c>
      <c r="J24" s="24" t="s">
        <v>67</v>
      </c>
      <c r="K24" s="25" t="s">
        <v>62</v>
      </c>
      <c r="L24" s="25" t="s">
        <v>61</v>
      </c>
      <c r="M24" s="26">
        <f>+Table132[[#This Row],[วงเงินงบประมาณที่ได้รับจัดสรร (บาท)]]</f>
        <v>11500</v>
      </c>
      <c r="N24" s="23">
        <f>+Table132[[#This Row],[ราคากลาง (บาท)]]</f>
        <v>11500</v>
      </c>
      <c r="O24" s="25" t="s">
        <v>310</v>
      </c>
      <c r="P24" s="27" t="s">
        <v>437</v>
      </c>
    </row>
    <row r="25" spans="1:17" s="28" customFormat="1" ht="42">
      <c r="A25" s="29">
        <v>23</v>
      </c>
      <c r="B25" s="30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25" t="s">
        <v>411</v>
      </c>
      <c r="I25" s="26">
        <v>11000</v>
      </c>
      <c r="J25" s="24" t="s">
        <v>67</v>
      </c>
      <c r="K25" s="25" t="s">
        <v>62</v>
      </c>
      <c r="L25" s="25" t="s">
        <v>61</v>
      </c>
      <c r="M25" s="26">
        <f>+Table132[[#This Row],[วงเงินงบประมาณที่ได้รับจัดสรร (บาท)]]</f>
        <v>11000</v>
      </c>
      <c r="N25" s="23">
        <f>+Table132[[#This Row],[ราคากลาง (บาท)]]</f>
        <v>11000</v>
      </c>
      <c r="O25" s="25" t="s">
        <v>409</v>
      </c>
      <c r="P25" s="27" t="s">
        <v>410</v>
      </c>
    </row>
    <row r="26" spans="1:17" s="28" customFormat="1" ht="42">
      <c r="A26" s="29">
        <v>24</v>
      </c>
      <c r="B26" s="30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25" t="s">
        <v>422</v>
      </c>
      <c r="I26" s="26">
        <v>6400</v>
      </c>
      <c r="J26" s="24" t="s">
        <v>67</v>
      </c>
      <c r="K26" s="25" t="s">
        <v>62</v>
      </c>
      <c r="L26" s="25" t="s">
        <v>61</v>
      </c>
      <c r="M26" s="26">
        <f>+Table132[[#This Row],[วงเงินงบประมาณที่ได้รับจัดสรร (บาท)]]</f>
        <v>6400</v>
      </c>
      <c r="N26" s="23">
        <f>+Table132[[#This Row],[ราคากลาง (บาท)]]</f>
        <v>6400</v>
      </c>
      <c r="O26" s="25" t="s">
        <v>76</v>
      </c>
      <c r="P26" s="27" t="s">
        <v>421</v>
      </c>
    </row>
    <row r="27" spans="1:17" s="47" customFormat="1" ht="42">
      <c r="A27" s="46">
        <v>25</v>
      </c>
      <c r="B27" s="41">
        <v>2567</v>
      </c>
      <c r="C27" s="41" t="s">
        <v>55</v>
      </c>
      <c r="D27" s="41" t="s">
        <v>56</v>
      </c>
      <c r="E27" s="41" t="s">
        <v>57</v>
      </c>
      <c r="F27" s="41" t="s">
        <v>58</v>
      </c>
      <c r="G27" s="41" t="s">
        <v>59</v>
      </c>
      <c r="H27" s="42" t="s">
        <v>242</v>
      </c>
      <c r="I27" s="43">
        <v>4700</v>
      </c>
      <c r="J27" s="44" t="s">
        <v>67</v>
      </c>
      <c r="K27" s="42" t="s">
        <v>62</v>
      </c>
      <c r="L27" s="42" t="s">
        <v>61</v>
      </c>
      <c r="M27" s="26">
        <f>+Table132[[#This Row],[วงเงินงบประมาณที่ได้รับจัดสรร (บาท)]]</f>
        <v>4700</v>
      </c>
      <c r="N27" s="23">
        <f>+Table132[[#This Row],[ราคากลาง (บาท)]]</f>
        <v>4700</v>
      </c>
      <c r="O27" s="42" t="s">
        <v>110</v>
      </c>
      <c r="P27" s="45" t="s">
        <v>243</v>
      </c>
    </row>
    <row r="28" spans="1:17" s="28" customFormat="1" ht="84">
      <c r="A28" s="29">
        <v>26</v>
      </c>
      <c r="B28" s="30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25" t="s">
        <v>94</v>
      </c>
      <c r="I28" s="26">
        <v>1753600</v>
      </c>
      <c r="J28" s="30" t="s">
        <v>67</v>
      </c>
      <c r="K28" s="25" t="s">
        <v>62</v>
      </c>
      <c r="L28" s="25" t="s">
        <v>61</v>
      </c>
      <c r="M28" s="26">
        <v>659993.4</v>
      </c>
      <c r="N28" s="26">
        <f>+Table132[[#This Row],[ราคากลาง (บาท)]]</f>
        <v>659993.4</v>
      </c>
      <c r="O28" s="25" t="s">
        <v>82</v>
      </c>
      <c r="P28" s="27" t="s">
        <v>95</v>
      </c>
    </row>
    <row r="29" spans="1:17" s="28" customFormat="1" ht="63">
      <c r="A29" s="29">
        <v>27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25" t="s">
        <v>165</v>
      </c>
      <c r="I29" s="26">
        <v>918000</v>
      </c>
      <c r="J29" s="30" t="s">
        <v>67</v>
      </c>
      <c r="K29" s="25" t="s">
        <v>62</v>
      </c>
      <c r="L29" s="25" t="s">
        <v>61</v>
      </c>
      <c r="M29" s="26">
        <v>900000</v>
      </c>
      <c r="N29" s="26">
        <f>+Table132[[#This Row],[ราคากลาง (บาท)]]</f>
        <v>900000</v>
      </c>
      <c r="O29" s="25" t="s">
        <v>166</v>
      </c>
      <c r="P29" s="27" t="s">
        <v>167</v>
      </c>
    </row>
    <row r="30" spans="1:17" s="28" customFormat="1" ht="84">
      <c r="A30" s="29">
        <v>28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25" t="s">
        <v>342</v>
      </c>
      <c r="I30" s="26">
        <v>874040.04</v>
      </c>
      <c r="J30" s="24" t="s">
        <v>67</v>
      </c>
      <c r="K30" s="25" t="s">
        <v>62</v>
      </c>
      <c r="L30" s="25" t="s">
        <v>61</v>
      </c>
      <c r="M30" s="26">
        <f>+Table132[[#This Row],[วงเงินงบประมาณที่ได้รับจัดสรร (บาท)]]</f>
        <v>874040.04</v>
      </c>
      <c r="N30" s="26">
        <f>+Table132[[#This Row],[ราคากลาง (บาท)]]</f>
        <v>874040.04</v>
      </c>
      <c r="O30" s="25" t="s">
        <v>340</v>
      </c>
      <c r="P30" s="27" t="s">
        <v>343</v>
      </c>
    </row>
    <row r="31" spans="1:17" ht="84">
      <c r="A31" s="29">
        <v>29</v>
      </c>
      <c r="B31" s="30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21" t="s">
        <v>84</v>
      </c>
      <c r="I31" s="26">
        <v>293330.40000000002</v>
      </c>
      <c r="J31" s="30" t="s">
        <v>67</v>
      </c>
      <c r="K31" s="25" t="s">
        <v>62</v>
      </c>
      <c r="L31" s="25" t="s">
        <v>61</v>
      </c>
      <c r="M31" s="26">
        <f>+Table132[[#This Row],[วงเงินงบประมาณที่ได้รับจัดสรร (บาท)]]</f>
        <v>293330.40000000002</v>
      </c>
      <c r="N31" s="26">
        <f>+Table132[[#This Row],[ราคากลาง (บาท)]]</f>
        <v>293330.40000000002</v>
      </c>
      <c r="O31" s="25" t="s">
        <v>82</v>
      </c>
      <c r="P31" s="27" t="s">
        <v>85</v>
      </c>
    </row>
    <row r="32" spans="1:17" s="28" customFormat="1" ht="63">
      <c r="A32" s="29">
        <v>30</v>
      </c>
      <c r="B32" s="30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25" t="s">
        <v>296</v>
      </c>
      <c r="I32" s="26">
        <v>300000</v>
      </c>
      <c r="J32" s="24" t="s">
        <v>67</v>
      </c>
      <c r="K32" s="25" t="s">
        <v>62</v>
      </c>
      <c r="L32" s="25" t="s">
        <v>61</v>
      </c>
      <c r="M32" s="26">
        <v>298940</v>
      </c>
      <c r="N32" s="26">
        <f>+Table132[[#This Row],[ราคากลาง (บาท)]]</f>
        <v>298940</v>
      </c>
      <c r="O32" s="25" t="s">
        <v>139</v>
      </c>
      <c r="P32" s="27" t="s">
        <v>297</v>
      </c>
    </row>
    <row r="33" spans="1:16">
      <c r="A33" s="29">
        <v>31</v>
      </c>
      <c r="B33" s="30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21" t="s">
        <v>234</v>
      </c>
      <c r="I33" s="23">
        <v>259394</v>
      </c>
      <c r="J33" s="24" t="s">
        <v>67</v>
      </c>
      <c r="K33" s="21" t="s">
        <v>62</v>
      </c>
      <c r="L33" s="21" t="s">
        <v>61</v>
      </c>
      <c r="M33" s="23">
        <f>+Table132[[#This Row],[วงเงินงบประมาณที่ได้รับจัดสรร (บาท)]]</f>
        <v>259394</v>
      </c>
      <c r="N33" s="26">
        <f>+Table132[[#This Row],[ราคากลาง (บาท)]]</f>
        <v>259394</v>
      </c>
      <c r="O33" s="21" t="s">
        <v>235</v>
      </c>
      <c r="P33" s="22" t="s">
        <v>236</v>
      </c>
    </row>
    <row r="34" spans="1:16">
      <c r="A34" s="29">
        <v>32</v>
      </c>
      <c r="B34" s="30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21" t="s">
        <v>255</v>
      </c>
      <c r="I34" s="23">
        <v>249961</v>
      </c>
      <c r="J34" s="24" t="s">
        <v>67</v>
      </c>
      <c r="K34" s="21" t="s">
        <v>62</v>
      </c>
      <c r="L34" s="21" t="s">
        <v>61</v>
      </c>
      <c r="M34" s="23">
        <f>+Table132[[#This Row],[วงเงินงบประมาณที่ได้รับจัดสรร (บาท)]]</f>
        <v>249961</v>
      </c>
      <c r="N34" s="26">
        <f>+Table132[[#This Row],[ราคากลาง (บาท)]]</f>
        <v>249961</v>
      </c>
      <c r="O34" s="21" t="s">
        <v>139</v>
      </c>
      <c r="P34" s="22" t="s">
        <v>256</v>
      </c>
    </row>
    <row r="35" spans="1:16" s="37" customFormat="1" ht="42">
      <c r="A35" s="29">
        <v>33</v>
      </c>
      <c r="B35" s="30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8" t="s">
        <v>126</v>
      </c>
      <c r="I35" s="34">
        <v>224000</v>
      </c>
      <c r="J35" s="30" t="s">
        <v>67</v>
      </c>
      <c r="K35" s="21" t="s">
        <v>62</v>
      </c>
      <c r="L35" s="21" t="s">
        <v>61</v>
      </c>
      <c r="M35" s="34">
        <f>+Table132[[#This Row],[วงเงินงบประมาณที่ได้รับจัดสรร (บาท)]]</f>
        <v>224000</v>
      </c>
      <c r="N35" s="26">
        <f>+Table132[[#This Row],[ราคากลาง (บาท)]]</f>
        <v>224000</v>
      </c>
      <c r="O35" s="38" t="s">
        <v>128</v>
      </c>
      <c r="P35" s="39" t="s">
        <v>127</v>
      </c>
    </row>
    <row r="36" spans="1:16" ht="84">
      <c r="A36" s="29">
        <v>34</v>
      </c>
      <c r="B36" s="30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21" t="s">
        <v>80</v>
      </c>
      <c r="I36" s="26">
        <v>189500</v>
      </c>
      <c r="J36" s="30" t="s">
        <v>67</v>
      </c>
      <c r="K36" s="25" t="s">
        <v>62</v>
      </c>
      <c r="L36" s="25" t="s">
        <v>61</v>
      </c>
      <c r="M36" s="34" t="s">
        <v>81</v>
      </c>
      <c r="N36" s="34" t="str">
        <f>+Table132[[#This Row],[ราคากลาง (บาท)]]</f>
        <v>31,869.60 </v>
      </c>
      <c r="O36" s="25" t="s">
        <v>82</v>
      </c>
      <c r="P36" s="27" t="s">
        <v>83</v>
      </c>
    </row>
    <row r="37" spans="1:16" s="37" customFormat="1" ht="126">
      <c r="A37" s="29">
        <v>35</v>
      </c>
      <c r="B37" s="30">
        <v>2567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1" t="s">
        <v>509</v>
      </c>
      <c r="I37" s="34">
        <v>144000</v>
      </c>
      <c r="J37" s="30" t="s">
        <v>67</v>
      </c>
      <c r="K37" s="25" t="s">
        <v>62</v>
      </c>
      <c r="L37" s="25" t="s">
        <v>61</v>
      </c>
      <c r="M37" s="34" t="s">
        <v>81</v>
      </c>
      <c r="N37" s="34" t="str">
        <f>+Table132[[#This Row],[ราคากลาง (บาท)]]</f>
        <v>31,869.60 </v>
      </c>
      <c r="O37" s="31" t="s">
        <v>573</v>
      </c>
      <c r="P37" s="39" t="s">
        <v>592</v>
      </c>
    </row>
    <row r="38" spans="1:16" s="28" customFormat="1" ht="42">
      <c r="A38" s="29">
        <v>36</v>
      </c>
      <c r="B38" s="30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25" t="s">
        <v>303</v>
      </c>
      <c r="I38" s="26">
        <v>118560</v>
      </c>
      <c r="J38" s="24" t="s">
        <v>67</v>
      </c>
      <c r="K38" s="25" t="s">
        <v>62</v>
      </c>
      <c r="L38" s="25" t="s">
        <v>61</v>
      </c>
      <c r="M38" s="34" t="s">
        <v>81</v>
      </c>
      <c r="N38" s="34" t="str">
        <f>+Table132[[#This Row],[ราคากลาง (บาท)]]</f>
        <v>31,869.60 </v>
      </c>
      <c r="O38" s="25" t="s">
        <v>305</v>
      </c>
      <c r="P38" s="27" t="s">
        <v>304</v>
      </c>
    </row>
    <row r="39" spans="1:16" s="28" customFormat="1" ht="84">
      <c r="A39" s="29">
        <v>37</v>
      </c>
      <c r="B39" s="30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25" t="s">
        <v>464</v>
      </c>
      <c r="I39" s="26">
        <v>113832</v>
      </c>
      <c r="J39" s="24" t="s">
        <v>67</v>
      </c>
      <c r="K39" s="25" t="s">
        <v>62</v>
      </c>
      <c r="L39" s="25" t="s">
        <v>61</v>
      </c>
      <c r="M39" s="34" t="s">
        <v>81</v>
      </c>
      <c r="N39" s="34" t="str">
        <f>+Table132[[#This Row],[ราคากลาง (บาท)]]</f>
        <v>31,869.60 </v>
      </c>
      <c r="O39" s="25" t="s">
        <v>447</v>
      </c>
      <c r="P39" s="27" t="s">
        <v>463</v>
      </c>
    </row>
    <row r="40" spans="1:16" s="37" customFormat="1" ht="126">
      <c r="A40" s="29">
        <v>38</v>
      </c>
      <c r="B40" s="30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1" t="s">
        <v>484</v>
      </c>
      <c r="I40" s="34">
        <v>108000</v>
      </c>
      <c r="J40" s="30" t="s">
        <v>67</v>
      </c>
      <c r="K40" s="25" t="s">
        <v>62</v>
      </c>
      <c r="L40" s="25" t="s">
        <v>61</v>
      </c>
      <c r="M40" s="34" t="s">
        <v>81</v>
      </c>
      <c r="N40" s="34" t="str">
        <f>+Table132[[#This Row],[ราคากลาง (บาท)]]</f>
        <v>31,869.60 </v>
      </c>
      <c r="O40" s="31" t="s">
        <v>527</v>
      </c>
      <c r="P40" s="39" t="s">
        <v>592</v>
      </c>
    </row>
    <row r="41" spans="1:16" s="37" customFormat="1" ht="126">
      <c r="A41" s="29">
        <v>39</v>
      </c>
      <c r="B41" s="30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1" t="s">
        <v>487</v>
      </c>
      <c r="I41" s="34">
        <v>108000</v>
      </c>
      <c r="J41" s="30" t="s">
        <v>67</v>
      </c>
      <c r="K41" s="25" t="s">
        <v>62</v>
      </c>
      <c r="L41" s="25" t="s">
        <v>61</v>
      </c>
      <c r="M41" s="34" t="s">
        <v>81</v>
      </c>
      <c r="N41" s="34" t="str">
        <f>+Table132[[#This Row],[ราคากลาง (บาท)]]</f>
        <v>31,869.60 </v>
      </c>
      <c r="O41" s="31" t="s">
        <v>529</v>
      </c>
      <c r="P41" s="39" t="s">
        <v>592</v>
      </c>
    </row>
    <row r="42" spans="1:16" s="37" customFormat="1" ht="126">
      <c r="A42" s="29">
        <v>40</v>
      </c>
      <c r="B42" s="30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1" t="s">
        <v>487</v>
      </c>
      <c r="I42" s="34">
        <v>108000</v>
      </c>
      <c r="J42" s="30" t="s">
        <v>67</v>
      </c>
      <c r="K42" s="25" t="s">
        <v>62</v>
      </c>
      <c r="L42" s="25" t="s">
        <v>61</v>
      </c>
      <c r="M42" s="34" t="s">
        <v>81</v>
      </c>
      <c r="N42" s="34" t="str">
        <f>+Table132[[#This Row],[ราคากลาง (บาท)]]</f>
        <v>31,869.60 </v>
      </c>
      <c r="O42" s="31" t="s">
        <v>530</v>
      </c>
      <c r="P42" s="39" t="s">
        <v>592</v>
      </c>
    </row>
    <row r="43" spans="1:16" s="37" customFormat="1" ht="126">
      <c r="A43" s="29">
        <v>41</v>
      </c>
      <c r="B43" s="30">
        <v>2567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1" t="s">
        <v>489</v>
      </c>
      <c r="I43" s="34">
        <v>108000</v>
      </c>
      <c r="J43" s="30" t="s">
        <v>67</v>
      </c>
      <c r="K43" s="25" t="s">
        <v>62</v>
      </c>
      <c r="L43" s="25" t="s">
        <v>61</v>
      </c>
      <c r="M43" s="34" t="s">
        <v>81</v>
      </c>
      <c r="N43" s="34" t="str">
        <f>+Table132[[#This Row],[ราคากลาง (บาท)]]</f>
        <v>31,869.60 </v>
      </c>
      <c r="O43" s="31" t="s">
        <v>532</v>
      </c>
      <c r="P43" s="39" t="s">
        <v>592</v>
      </c>
    </row>
    <row r="44" spans="1:16" s="37" customFormat="1" ht="126">
      <c r="A44" s="29">
        <v>42</v>
      </c>
      <c r="B44" s="30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1" t="s">
        <v>491</v>
      </c>
      <c r="I44" s="34">
        <v>108000</v>
      </c>
      <c r="J44" s="30" t="s">
        <v>67</v>
      </c>
      <c r="K44" s="25" t="s">
        <v>62</v>
      </c>
      <c r="L44" s="25" t="s">
        <v>61</v>
      </c>
      <c r="M44" s="34" t="s">
        <v>81</v>
      </c>
      <c r="N44" s="34" t="str">
        <f>+Table132[[#This Row],[ราคากลาง (บาท)]]</f>
        <v>31,869.60 </v>
      </c>
      <c r="O44" s="31" t="s">
        <v>533</v>
      </c>
      <c r="P44" s="39" t="s">
        <v>592</v>
      </c>
    </row>
    <row r="45" spans="1:16" s="37" customFormat="1" ht="126">
      <c r="A45" s="29">
        <v>43</v>
      </c>
      <c r="B45" s="30">
        <v>2567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1" t="s">
        <v>492</v>
      </c>
      <c r="I45" s="34">
        <v>108000</v>
      </c>
      <c r="J45" s="30" t="s">
        <v>67</v>
      </c>
      <c r="K45" s="25" t="s">
        <v>62</v>
      </c>
      <c r="L45" s="25" t="s">
        <v>61</v>
      </c>
      <c r="M45" s="34" t="s">
        <v>81</v>
      </c>
      <c r="N45" s="34" t="str">
        <f>+Table132[[#This Row],[ราคากลาง (บาท)]]</f>
        <v>31,869.60 </v>
      </c>
      <c r="O45" s="31" t="s">
        <v>534</v>
      </c>
      <c r="P45" s="39" t="s">
        <v>592</v>
      </c>
    </row>
    <row r="46" spans="1:16" s="37" customFormat="1" ht="126">
      <c r="A46" s="29">
        <v>44</v>
      </c>
      <c r="B46" s="30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1" t="s">
        <v>492</v>
      </c>
      <c r="I46" s="34">
        <v>108000</v>
      </c>
      <c r="J46" s="30" t="s">
        <v>67</v>
      </c>
      <c r="K46" s="25" t="s">
        <v>62</v>
      </c>
      <c r="L46" s="25" t="s">
        <v>61</v>
      </c>
      <c r="M46" s="34" t="s">
        <v>81</v>
      </c>
      <c r="N46" s="34" t="str">
        <f>+Table132[[#This Row],[ราคากลาง (บาท)]]</f>
        <v>31,869.60 </v>
      </c>
      <c r="O46" s="31" t="s">
        <v>535</v>
      </c>
      <c r="P46" s="39" t="s">
        <v>592</v>
      </c>
    </row>
    <row r="47" spans="1:16" s="37" customFormat="1" ht="126">
      <c r="A47" s="29">
        <v>45</v>
      </c>
      <c r="B47" s="30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1" t="s">
        <v>492</v>
      </c>
      <c r="I47" s="34">
        <v>108000</v>
      </c>
      <c r="J47" s="30" t="s">
        <v>67</v>
      </c>
      <c r="K47" s="25" t="s">
        <v>62</v>
      </c>
      <c r="L47" s="25" t="s">
        <v>61</v>
      </c>
      <c r="M47" s="34" t="s">
        <v>81</v>
      </c>
      <c r="N47" s="34" t="str">
        <f>+Table132[[#This Row],[ราคากลาง (บาท)]]</f>
        <v>31,869.60 </v>
      </c>
      <c r="O47" s="31" t="s">
        <v>536</v>
      </c>
      <c r="P47" s="39" t="s">
        <v>592</v>
      </c>
    </row>
    <row r="48" spans="1:16" s="37" customFormat="1" ht="126">
      <c r="A48" s="29">
        <v>46</v>
      </c>
      <c r="B48" s="30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1" t="s">
        <v>492</v>
      </c>
      <c r="I48" s="34">
        <v>108000</v>
      </c>
      <c r="J48" s="30" t="s">
        <v>67</v>
      </c>
      <c r="K48" s="25" t="s">
        <v>62</v>
      </c>
      <c r="L48" s="25" t="s">
        <v>61</v>
      </c>
      <c r="M48" s="34" t="s">
        <v>81</v>
      </c>
      <c r="N48" s="34" t="str">
        <f>+Table132[[#This Row],[ราคากลาง (บาท)]]</f>
        <v>31,869.60 </v>
      </c>
      <c r="O48" s="31" t="s">
        <v>537</v>
      </c>
      <c r="P48" s="39" t="s">
        <v>592</v>
      </c>
    </row>
    <row r="49" spans="1:16" s="37" customFormat="1" ht="126">
      <c r="A49" s="29">
        <v>47</v>
      </c>
      <c r="B49" s="30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1" t="s">
        <v>492</v>
      </c>
      <c r="I49" s="34">
        <v>108000</v>
      </c>
      <c r="J49" s="30" t="s">
        <v>67</v>
      </c>
      <c r="K49" s="25" t="s">
        <v>62</v>
      </c>
      <c r="L49" s="25" t="s">
        <v>61</v>
      </c>
      <c r="M49" s="34" t="s">
        <v>81</v>
      </c>
      <c r="N49" s="34" t="str">
        <f>+Table132[[#This Row],[ราคากลาง (บาท)]]</f>
        <v>31,869.60 </v>
      </c>
      <c r="O49" s="31" t="s">
        <v>538</v>
      </c>
      <c r="P49" s="39" t="s">
        <v>592</v>
      </c>
    </row>
    <row r="50" spans="1:16" s="37" customFormat="1" ht="126">
      <c r="A50" s="29">
        <v>48</v>
      </c>
      <c r="B50" s="30">
        <v>2567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1" t="s">
        <v>492</v>
      </c>
      <c r="I50" s="34">
        <v>108000</v>
      </c>
      <c r="J50" s="30" t="s">
        <v>67</v>
      </c>
      <c r="K50" s="25" t="s">
        <v>62</v>
      </c>
      <c r="L50" s="25" t="s">
        <v>61</v>
      </c>
      <c r="M50" s="34" t="s">
        <v>81</v>
      </c>
      <c r="N50" s="34" t="str">
        <f>+Table132[[#This Row],[ราคากลาง (บาท)]]</f>
        <v>31,869.60 </v>
      </c>
      <c r="O50" s="31" t="s">
        <v>539</v>
      </c>
      <c r="P50" s="39" t="s">
        <v>592</v>
      </c>
    </row>
    <row r="51" spans="1:16" s="37" customFormat="1" ht="126">
      <c r="A51" s="29">
        <v>49</v>
      </c>
      <c r="B51" s="30">
        <v>2567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1" t="s">
        <v>492</v>
      </c>
      <c r="I51" s="34">
        <v>108000</v>
      </c>
      <c r="J51" s="30" t="s">
        <v>67</v>
      </c>
      <c r="K51" s="25" t="s">
        <v>62</v>
      </c>
      <c r="L51" s="25" t="s">
        <v>61</v>
      </c>
      <c r="M51" s="34" t="s">
        <v>81</v>
      </c>
      <c r="N51" s="34" t="str">
        <f>+Table132[[#This Row],[ราคากลาง (บาท)]]</f>
        <v>31,869.60 </v>
      </c>
      <c r="O51" s="31" t="s">
        <v>540</v>
      </c>
      <c r="P51" s="39" t="s">
        <v>592</v>
      </c>
    </row>
    <row r="52" spans="1:16" s="37" customFormat="1" ht="126">
      <c r="A52" s="29">
        <v>50</v>
      </c>
      <c r="B52" s="30">
        <v>2567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1" t="s">
        <v>492</v>
      </c>
      <c r="I52" s="34">
        <v>108000</v>
      </c>
      <c r="J52" s="30" t="s">
        <v>67</v>
      </c>
      <c r="K52" s="25" t="s">
        <v>62</v>
      </c>
      <c r="L52" s="25" t="s">
        <v>61</v>
      </c>
      <c r="M52" s="34" t="s">
        <v>81</v>
      </c>
      <c r="N52" s="34" t="str">
        <f>+Table132[[#This Row],[ราคากลาง (บาท)]]</f>
        <v>31,869.60 </v>
      </c>
      <c r="O52" s="31" t="s">
        <v>541</v>
      </c>
      <c r="P52" s="39" t="s">
        <v>592</v>
      </c>
    </row>
    <row r="53" spans="1:16" s="37" customFormat="1" ht="126">
      <c r="A53" s="29">
        <v>51</v>
      </c>
      <c r="B53" s="30">
        <v>2567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31" t="s">
        <v>492</v>
      </c>
      <c r="I53" s="34">
        <v>108000</v>
      </c>
      <c r="J53" s="30" t="s">
        <v>67</v>
      </c>
      <c r="K53" s="25" t="s">
        <v>62</v>
      </c>
      <c r="L53" s="25" t="s">
        <v>61</v>
      </c>
      <c r="M53" s="34" t="s">
        <v>81</v>
      </c>
      <c r="N53" s="34" t="str">
        <f>+Table132[[#This Row],[ราคากลาง (บาท)]]</f>
        <v>31,869.60 </v>
      </c>
      <c r="O53" s="31" t="s">
        <v>542</v>
      </c>
      <c r="P53" s="39" t="s">
        <v>592</v>
      </c>
    </row>
    <row r="54" spans="1:16" s="37" customFormat="1" ht="126">
      <c r="A54" s="29">
        <v>52</v>
      </c>
      <c r="B54" s="30">
        <v>2567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1" t="s">
        <v>492</v>
      </c>
      <c r="I54" s="34">
        <v>108000</v>
      </c>
      <c r="J54" s="30" t="s">
        <v>67</v>
      </c>
      <c r="K54" s="25" t="s">
        <v>62</v>
      </c>
      <c r="L54" s="25" t="s">
        <v>61</v>
      </c>
      <c r="M54" s="34" t="s">
        <v>81</v>
      </c>
      <c r="N54" s="34" t="str">
        <f>+Table132[[#This Row],[ราคากลาง (บาท)]]</f>
        <v>31,869.60 </v>
      </c>
      <c r="O54" s="31" t="s">
        <v>543</v>
      </c>
      <c r="P54" s="39" t="s">
        <v>592</v>
      </c>
    </row>
    <row r="55" spans="1:16" s="37" customFormat="1" ht="126">
      <c r="A55" s="29">
        <v>53</v>
      </c>
      <c r="B55" s="30">
        <v>2567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1" t="s">
        <v>494</v>
      </c>
      <c r="I55" s="34">
        <v>108000</v>
      </c>
      <c r="J55" s="30" t="s">
        <v>67</v>
      </c>
      <c r="K55" s="25" t="s">
        <v>62</v>
      </c>
      <c r="L55" s="25" t="s">
        <v>61</v>
      </c>
      <c r="M55" s="34" t="s">
        <v>81</v>
      </c>
      <c r="N55" s="34" t="str">
        <f>+Table132[[#This Row],[ราคากลาง (บาท)]]</f>
        <v>31,869.60 </v>
      </c>
      <c r="O55" s="31" t="s">
        <v>545</v>
      </c>
      <c r="P55" s="39" t="s">
        <v>592</v>
      </c>
    </row>
    <row r="56" spans="1:16" s="37" customFormat="1" ht="126">
      <c r="A56" s="29">
        <v>54</v>
      </c>
      <c r="B56" s="30">
        <v>2567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1" t="s">
        <v>495</v>
      </c>
      <c r="I56" s="34">
        <v>108000</v>
      </c>
      <c r="J56" s="30" t="s">
        <v>67</v>
      </c>
      <c r="K56" s="25" t="s">
        <v>62</v>
      </c>
      <c r="L56" s="25" t="s">
        <v>61</v>
      </c>
      <c r="M56" s="34" t="s">
        <v>81</v>
      </c>
      <c r="N56" s="34" t="str">
        <f>+Table132[[#This Row],[ราคากลาง (บาท)]]</f>
        <v>31,869.60 </v>
      </c>
      <c r="O56" s="31" t="s">
        <v>546</v>
      </c>
      <c r="P56" s="39" t="s">
        <v>592</v>
      </c>
    </row>
    <row r="57" spans="1:16" s="37" customFormat="1" ht="126">
      <c r="A57" s="29">
        <v>55</v>
      </c>
      <c r="B57" s="30">
        <v>2567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1" t="s">
        <v>496</v>
      </c>
      <c r="I57" s="34">
        <v>108000</v>
      </c>
      <c r="J57" s="30" t="s">
        <v>67</v>
      </c>
      <c r="K57" s="25" t="s">
        <v>62</v>
      </c>
      <c r="L57" s="25" t="s">
        <v>61</v>
      </c>
      <c r="M57" s="34" t="s">
        <v>81</v>
      </c>
      <c r="N57" s="34" t="str">
        <f>+Table132[[#This Row],[ราคากลาง (บาท)]]</f>
        <v>31,869.60 </v>
      </c>
      <c r="O57" s="31" t="s">
        <v>547</v>
      </c>
      <c r="P57" s="39" t="s">
        <v>592</v>
      </c>
    </row>
    <row r="58" spans="1:16" s="37" customFormat="1" ht="126">
      <c r="A58" s="29">
        <v>56</v>
      </c>
      <c r="B58" s="30">
        <v>2567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1" t="s">
        <v>492</v>
      </c>
      <c r="I58" s="34">
        <v>108000</v>
      </c>
      <c r="J58" s="30" t="s">
        <v>67</v>
      </c>
      <c r="K58" s="25" t="s">
        <v>62</v>
      </c>
      <c r="L58" s="25" t="s">
        <v>61</v>
      </c>
      <c r="M58" s="34" t="s">
        <v>81</v>
      </c>
      <c r="N58" s="34" t="str">
        <f>+Table132[[#This Row],[ราคากลาง (บาท)]]</f>
        <v>31,869.60 </v>
      </c>
      <c r="O58" s="31" t="s">
        <v>548</v>
      </c>
      <c r="P58" s="39" t="s">
        <v>592</v>
      </c>
    </row>
    <row r="59" spans="1:16" s="37" customFormat="1" ht="126">
      <c r="A59" s="29">
        <v>57</v>
      </c>
      <c r="B59" s="30">
        <v>2567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31" t="s">
        <v>499</v>
      </c>
      <c r="I59" s="34">
        <v>108000</v>
      </c>
      <c r="J59" s="30" t="s">
        <v>67</v>
      </c>
      <c r="K59" s="25" t="s">
        <v>62</v>
      </c>
      <c r="L59" s="25" t="s">
        <v>61</v>
      </c>
      <c r="M59" s="34" t="s">
        <v>81</v>
      </c>
      <c r="N59" s="34" t="str">
        <f>+Table132[[#This Row],[ราคากลาง (บาท)]]</f>
        <v>31,869.60 </v>
      </c>
      <c r="O59" s="31" t="s">
        <v>549</v>
      </c>
      <c r="P59" s="39" t="s">
        <v>592</v>
      </c>
    </row>
    <row r="60" spans="1:16" s="37" customFormat="1" ht="126">
      <c r="A60" s="29">
        <v>58</v>
      </c>
      <c r="B60" s="30">
        <v>2567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1" t="s">
        <v>500</v>
      </c>
      <c r="I60" s="34">
        <v>108000</v>
      </c>
      <c r="J60" s="30" t="s">
        <v>67</v>
      </c>
      <c r="K60" s="25" t="s">
        <v>62</v>
      </c>
      <c r="L60" s="25" t="s">
        <v>61</v>
      </c>
      <c r="M60" s="34" t="s">
        <v>81</v>
      </c>
      <c r="N60" s="34" t="str">
        <f>+Table132[[#This Row],[ราคากลาง (บาท)]]</f>
        <v>31,869.60 </v>
      </c>
      <c r="O60" s="31" t="s">
        <v>550</v>
      </c>
      <c r="P60" s="39" t="s">
        <v>592</v>
      </c>
    </row>
    <row r="61" spans="1:16" s="37" customFormat="1" ht="126">
      <c r="A61" s="29">
        <v>59</v>
      </c>
      <c r="B61" s="30">
        <v>2567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1" t="s">
        <v>500</v>
      </c>
      <c r="I61" s="34">
        <v>108000</v>
      </c>
      <c r="J61" s="30" t="s">
        <v>67</v>
      </c>
      <c r="K61" s="25" t="s">
        <v>62</v>
      </c>
      <c r="L61" s="25" t="s">
        <v>61</v>
      </c>
      <c r="M61" s="34" t="s">
        <v>81</v>
      </c>
      <c r="N61" s="34" t="str">
        <f>+Table132[[#This Row],[ราคากลาง (บาท)]]</f>
        <v>31,869.60 </v>
      </c>
      <c r="O61" s="31" t="s">
        <v>551</v>
      </c>
      <c r="P61" s="39" t="s">
        <v>592</v>
      </c>
    </row>
    <row r="62" spans="1:16" s="37" customFormat="1" ht="126">
      <c r="A62" s="29">
        <v>60</v>
      </c>
      <c r="B62" s="30">
        <v>2567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1" t="s">
        <v>501</v>
      </c>
      <c r="I62" s="34">
        <v>108000</v>
      </c>
      <c r="J62" s="30" t="s">
        <v>67</v>
      </c>
      <c r="K62" s="25" t="s">
        <v>62</v>
      </c>
      <c r="L62" s="25" t="s">
        <v>61</v>
      </c>
      <c r="M62" s="34" t="s">
        <v>81</v>
      </c>
      <c r="N62" s="34" t="str">
        <f>+Table132[[#This Row],[ราคากลาง (บาท)]]</f>
        <v>31,869.60 </v>
      </c>
      <c r="O62" s="31" t="s">
        <v>552</v>
      </c>
      <c r="P62" s="39" t="s">
        <v>592</v>
      </c>
    </row>
    <row r="63" spans="1:16" s="37" customFormat="1" ht="126">
      <c r="A63" s="29">
        <v>61</v>
      </c>
      <c r="B63" s="30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1" t="s">
        <v>501</v>
      </c>
      <c r="I63" s="34">
        <v>108000</v>
      </c>
      <c r="J63" s="30" t="s">
        <v>67</v>
      </c>
      <c r="K63" s="25" t="s">
        <v>62</v>
      </c>
      <c r="L63" s="25" t="s">
        <v>61</v>
      </c>
      <c r="M63" s="34" t="s">
        <v>81</v>
      </c>
      <c r="N63" s="34" t="str">
        <f>+Table132[[#This Row],[ราคากลาง (บาท)]]</f>
        <v>31,869.60 </v>
      </c>
      <c r="O63" s="31" t="s">
        <v>553</v>
      </c>
      <c r="P63" s="39" t="s">
        <v>592</v>
      </c>
    </row>
    <row r="64" spans="1:16" s="37" customFormat="1" ht="126">
      <c r="A64" s="29">
        <v>62</v>
      </c>
      <c r="B64" s="30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1" t="s">
        <v>502</v>
      </c>
      <c r="I64" s="34">
        <v>108000</v>
      </c>
      <c r="J64" s="30" t="s">
        <v>67</v>
      </c>
      <c r="K64" s="25" t="s">
        <v>62</v>
      </c>
      <c r="L64" s="25" t="s">
        <v>61</v>
      </c>
      <c r="M64" s="34" t="s">
        <v>81</v>
      </c>
      <c r="N64" s="34" t="str">
        <f>+Table132[[#This Row],[ราคากลาง (บาท)]]</f>
        <v>31,869.60 </v>
      </c>
      <c r="O64" s="31" t="s">
        <v>554</v>
      </c>
      <c r="P64" s="39" t="s">
        <v>592</v>
      </c>
    </row>
    <row r="65" spans="1:16" s="37" customFormat="1" ht="126">
      <c r="A65" s="29">
        <v>63</v>
      </c>
      <c r="B65" s="30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1" t="s">
        <v>503</v>
      </c>
      <c r="I65" s="34">
        <v>108000</v>
      </c>
      <c r="J65" s="30" t="s">
        <v>67</v>
      </c>
      <c r="K65" s="25" t="s">
        <v>62</v>
      </c>
      <c r="L65" s="25" t="s">
        <v>61</v>
      </c>
      <c r="M65" s="34" t="s">
        <v>81</v>
      </c>
      <c r="N65" s="34" t="str">
        <f>+Table132[[#This Row],[ราคากลาง (บาท)]]</f>
        <v>31,869.60 </v>
      </c>
      <c r="O65" s="31" t="s">
        <v>555</v>
      </c>
      <c r="P65" s="39" t="s">
        <v>592</v>
      </c>
    </row>
    <row r="66" spans="1:16" s="37" customFormat="1" ht="126">
      <c r="A66" s="29">
        <v>64</v>
      </c>
      <c r="B66" s="30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1" t="s">
        <v>502</v>
      </c>
      <c r="I66" s="34">
        <v>108000</v>
      </c>
      <c r="J66" s="30" t="s">
        <v>67</v>
      </c>
      <c r="K66" s="25" t="s">
        <v>62</v>
      </c>
      <c r="L66" s="25" t="s">
        <v>61</v>
      </c>
      <c r="M66" s="34" t="s">
        <v>81</v>
      </c>
      <c r="N66" s="34" t="str">
        <f>+Table132[[#This Row],[ราคากลาง (บาท)]]</f>
        <v>31,869.60 </v>
      </c>
      <c r="O66" s="31" t="s">
        <v>556</v>
      </c>
      <c r="P66" s="39" t="s">
        <v>592</v>
      </c>
    </row>
    <row r="67" spans="1:16" s="37" customFormat="1" ht="126">
      <c r="A67" s="29">
        <v>65</v>
      </c>
      <c r="B67" s="30">
        <v>2567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1" t="s">
        <v>502</v>
      </c>
      <c r="I67" s="34">
        <v>108000</v>
      </c>
      <c r="J67" s="30" t="s">
        <v>67</v>
      </c>
      <c r="K67" s="25" t="s">
        <v>62</v>
      </c>
      <c r="L67" s="25" t="s">
        <v>61</v>
      </c>
      <c r="M67" s="34" t="s">
        <v>81</v>
      </c>
      <c r="N67" s="34" t="str">
        <f>+Table132[[#This Row],[ราคากลาง (บาท)]]</f>
        <v>31,869.60 </v>
      </c>
      <c r="O67" s="31" t="s">
        <v>557</v>
      </c>
      <c r="P67" s="39" t="s">
        <v>592</v>
      </c>
    </row>
    <row r="68" spans="1:16" s="37" customFormat="1" ht="126">
      <c r="A68" s="29">
        <v>66</v>
      </c>
      <c r="B68" s="30">
        <v>2567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1" t="s">
        <v>502</v>
      </c>
      <c r="I68" s="34">
        <v>108000</v>
      </c>
      <c r="J68" s="30" t="s">
        <v>67</v>
      </c>
      <c r="K68" s="25" t="s">
        <v>62</v>
      </c>
      <c r="L68" s="25" t="s">
        <v>61</v>
      </c>
      <c r="M68" s="34" t="s">
        <v>81</v>
      </c>
      <c r="N68" s="34" t="str">
        <f>+Table132[[#This Row],[ราคากลาง (บาท)]]</f>
        <v>31,869.60 </v>
      </c>
      <c r="O68" s="31" t="s">
        <v>558</v>
      </c>
      <c r="P68" s="39" t="s">
        <v>592</v>
      </c>
    </row>
    <row r="69" spans="1:16" s="37" customFormat="1" ht="126">
      <c r="A69" s="29">
        <v>67</v>
      </c>
      <c r="B69" s="30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1" t="s">
        <v>502</v>
      </c>
      <c r="I69" s="34">
        <v>108000</v>
      </c>
      <c r="J69" s="30" t="s">
        <v>67</v>
      </c>
      <c r="K69" s="25" t="s">
        <v>62</v>
      </c>
      <c r="L69" s="25" t="s">
        <v>61</v>
      </c>
      <c r="M69" s="34" t="s">
        <v>81</v>
      </c>
      <c r="N69" s="34" t="str">
        <f>+Table132[[#This Row],[ราคากลาง (บาท)]]</f>
        <v>31,869.60 </v>
      </c>
      <c r="O69" s="31" t="s">
        <v>559</v>
      </c>
      <c r="P69" s="39" t="s">
        <v>592</v>
      </c>
    </row>
    <row r="70" spans="1:16" s="37" customFormat="1" ht="126">
      <c r="A70" s="29">
        <v>68</v>
      </c>
      <c r="B70" s="30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1" t="s">
        <v>504</v>
      </c>
      <c r="I70" s="34">
        <v>108000</v>
      </c>
      <c r="J70" s="30" t="s">
        <v>67</v>
      </c>
      <c r="K70" s="25" t="s">
        <v>62</v>
      </c>
      <c r="L70" s="25" t="s">
        <v>61</v>
      </c>
      <c r="M70" s="34" t="s">
        <v>81</v>
      </c>
      <c r="N70" s="34" t="str">
        <f>+Table132[[#This Row],[ราคากลาง (บาท)]]</f>
        <v>31,869.60 </v>
      </c>
      <c r="O70" s="31" t="s">
        <v>560</v>
      </c>
      <c r="P70" s="39" t="s">
        <v>592</v>
      </c>
    </row>
    <row r="71" spans="1:16" s="37" customFormat="1" ht="126">
      <c r="A71" s="29">
        <v>69</v>
      </c>
      <c r="B71" s="30">
        <v>2567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1" t="s">
        <v>502</v>
      </c>
      <c r="I71" s="34">
        <v>108000</v>
      </c>
      <c r="J71" s="30" t="s">
        <v>67</v>
      </c>
      <c r="K71" s="25" t="s">
        <v>62</v>
      </c>
      <c r="L71" s="25" t="s">
        <v>61</v>
      </c>
      <c r="M71" s="34" t="s">
        <v>81</v>
      </c>
      <c r="N71" s="34" t="str">
        <f>+Table132[[#This Row],[ราคากลาง (บาท)]]</f>
        <v>31,869.60 </v>
      </c>
      <c r="O71" s="31" t="s">
        <v>561</v>
      </c>
      <c r="P71" s="39" t="s">
        <v>592</v>
      </c>
    </row>
    <row r="72" spans="1:16" s="37" customFormat="1" ht="126">
      <c r="A72" s="29">
        <v>70</v>
      </c>
      <c r="B72" s="30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1" t="s">
        <v>502</v>
      </c>
      <c r="I72" s="34">
        <v>108000</v>
      </c>
      <c r="J72" s="30" t="s">
        <v>67</v>
      </c>
      <c r="K72" s="25" t="s">
        <v>62</v>
      </c>
      <c r="L72" s="25" t="s">
        <v>61</v>
      </c>
      <c r="M72" s="34" t="s">
        <v>81</v>
      </c>
      <c r="N72" s="34" t="str">
        <f>+Table132[[#This Row],[ราคากลาง (บาท)]]</f>
        <v>31,869.60 </v>
      </c>
      <c r="O72" s="31" t="s">
        <v>562</v>
      </c>
      <c r="P72" s="39" t="s">
        <v>592</v>
      </c>
    </row>
    <row r="73" spans="1:16" s="37" customFormat="1" ht="126">
      <c r="A73" s="29">
        <v>71</v>
      </c>
      <c r="B73" s="30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1" t="s">
        <v>502</v>
      </c>
      <c r="I73" s="34">
        <v>108000</v>
      </c>
      <c r="J73" s="30" t="s">
        <v>67</v>
      </c>
      <c r="K73" s="25" t="s">
        <v>62</v>
      </c>
      <c r="L73" s="25" t="s">
        <v>61</v>
      </c>
      <c r="M73" s="34" t="s">
        <v>81</v>
      </c>
      <c r="N73" s="34" t="str">
        <f>+Table132[[#This Row],[ราคากลาง (บาท)]]</f>
        <v>31,869.60 </v>
      </c>
      <c r="O73" s="31" t="s">
        <v>563</v>
      </c>
      <c r="P73" s="39" t="s">
        <v>592</v>
      </c>
    </row>
    <row r="74" spans="1:16" s="37" customFormat="1" ht="126">
      <c r="A74" s="29">
        <v>72</v>
      </c>
      <c r="B74" s="30">
        <v>2567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1" t="s">
        <v>502</v>
      </c>
      <c r="I74" s="34">
        <v>108000</v>
      </c>
      <c r="J74" s="30" t="s">
        <v>67</v>
      </c>
      <c r="K74" s="25" t="s">
        <v>62</v>
      </c>
      <c r="L74" s="25" t="s">
        <v>61</v>
      </c>
      <c r="M74" s="34" t="s">
        <v>81</v>
      </c>
      <c r="N74" s="34" t="str">
        <f>+Table132[[#This Row],[ราคากลาง (บาท)]]</f>
        <v>31,869.60 </v>
      </c>
      <c r="O74" s="31" t="s">
        <v>564</v>
      </c>
      <c r="P74" s="39" t="s">
        <v>592</v>
      </c>
    </row>
    <row r="75" spans="1:16" s="37" customFormat="1" ht="126">
      <c r="A75" s="29">
        <v>73</v>
      </c>
      <c r="B75" s="30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1" t="s">
        <v>502</v>
      </c>
      <c r="I75" s="34">
        <v>108000</v>
      </c>
      <c r="J75" s="30" t="s">
        <v>67</v>
      </c>
      <c r="K75" s="25" t="s">
        <v>62</v>
      </c>
      <c r="L75" s="25" t="s">
        <v>61</v>
      </c>
      <c r="M75" s="34" t="s">
        <v>81</v>
      </c>
      <c r="N75" s="34" t="str">
        <f>+Table132[[#This Row],[ราคากลาง (บาท)]]</f>
        <v>31,869.60 </v>
      </c>
      <c r="O75" s="31" t="s">
        <v>565</v>
      </c>
      <c r="P75" s="39" t="s">
        <v>592</v>
      </c>
    </row>
    <row r="76" spans="1:16" s="37" customFormat="1" ht="126">
      <c r="A76" s="29">
        <v>74</v>
      </c>
      <c r="B76" s="30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1" t="s">
        <v>505</v>
      </c>
      <c r="I76" s="34">
        <v>108000</v>
      </c>
      <c r="J76" s="30" t="s">
        <v>67</v>
      </c>
      <c r="K76" s="25" t="s">
        <v>62</v>
      </c>
      <c r="L76" s="25" t="s">
        <v>61</v>
      </c>
      <c r="M76" s="34" t="s">
        <v>81</v>
      </c>
      <c r="N76" s="34" t="str">
        <f>+Table132[[#This Row],[ราคากลาง (บาท)]]</f>
        <v>31,869.60 </v>
      </c>
      <c r="O76" s="31" t="s">
        <v>566</v>
      </c>
      <c r="P76" s="39" t="s">
        <v>592</v>
      </c>
    </row>
    <row r="77" spans="1:16" s="37" customFormat="1" ht="126">
      <c r="A77" s="29">
        <v>75</v>
      </c>
      <c r="B77" s="30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1" t="s">
        <v>506</v>
      </c>
      <c r="I77" s="34">
        <v>108000</v>
      </c>
      <c r="J77" s="30" t="s">
        <v>67</v>
      </c>
      <c r="K77" s="25" t="s">
        <v>62</v>
      </c>
      <c r="L77" s="25" t="s">
        <v>61</v>
      </c>
      <c r="M77" s="34" t="s">
        <v>81</v>
      </c>
      <c r="N77" s="34" t="str">
        <f>+Table132[[#This Row],[ราคากลาง (บาท)]]</f>
        <v>31,869.60 </v>
      </c>
      <c r="O77" s="31" t="s">
        <v>567</v>
      </c>
      <c r="P77" s="39" t="s">
        <v>592</v>
      </c>
    </row>
    <row r="78" spans="1:16" s="37" customFormat="1" ht="126">
      <c r="A78" s="29">
        <v>76</v>
      </c>
      <c r="B78" s="30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1" t="s">
        <v>507</v>
      </c>
      <c r="I78" s="34">
        <v>108000</v>
      </c>
      <c r="J78" s="30" t="s">
        <v>67</v>
      </c>
      <c r="K78" s="25" t="s">
        <v>62</v>
      </c>
      <c r="L78" s="25" t="s">
        <v>61</v>
      </c>
      <c r="M78" s="34" t="s">
        <v>81</v>
      </c>
      <c r="N78" s="34" t="str">
        <f>+Table132[[#This Row],[ราคากลาง (บาท)]]</f>
        <v>31,869.60 </v>
      </c>
      <c r="O78" s="31" t="s">
        <v>568</v>
      </c>
      <c r="P78" s="39" t="s">
        <v>592</v>
      </c>
    </row>
    <row r="79" spans="1:16" s="37" customFormat="1" ht="126">
      <c r="A79" s="29">
        <v>77</v>
      </c>
      <c r="B79" s="30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1" t="s">
        <v>508</v>
      </c>
      <c r="I79" s="34">
        <v>108000</v>
      </c>
      <c r="J79" s="30" t="s">
        <v>67</v>
      </c>
      <c r="K79" s="25" t="s">
        <v>62</v>
      </c>
      <c r="L79" s="25" t="s">
        <v>61</v>
      </c>
      <c r="M79" s="34" t="s">
        <v>81</v>
      </c>
      <c r="N79" s="34" t="str">
        <f>+Table132[[#This Row],[ราคากลาง (บาท)]]</f>
        <v>31,869.60 </v>
      </c>
      <c r="O79" s="31" t="s">
        <v>569</v>
      </c>
      <c r="P79" s="39" t="s">
        <v>592</v>
      </c>
    </row>
    <row r="80" spans="1:16" s="37" customFormat="1" ht="126">
      <c r="A80" s="29">
        <v>78</v>
      </c>
      <c r="B80" s="30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1" t="s">
        <v>508</v>
      </c>
      <c r="I80" s="34">
        <v>108000</v>
      </c>
      <c r="J80" s="30" t="s">
        <v>67</v>
      </c>
      <c r="K80" s="25" t="s">
        <v>62</v>
      </c>
      <c r="L80" s="25" t="s">
        <v>61</v>
      </c>
      <c r="M80" s="34" t="s">
        <v>81</v>
      </c>
      <c r="N80" s="34" t="str">
        <f>+Table132[[#This Row],[ราคากลาง (บาท)]]</f>
        <v>31,869.60 </v>
      </c>
      <c r="O80" s="31" t="s">
        <v>570</v>
      </c>
      <c r="P80" s="39" t="s">
        <v>592</v>
      </c>
    </row>
    <row r="81" spans="1:16" s="37" customFormat="1" ht="126">
      <c r="A81" s="29">
        <v>79</v>
      </c>
      <c r="B81" s="30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1" t="s">
        <v>508</v>
      </c>
      <c r="I81" s="34">
        <v>108000</v>
      </c>
      <c r="J81" s="30" t="s">
        <v>67</v>
      </c>
      <c r="K81" s="25" t="s">
        <v>62</v>
      </c>
      <c r="L81" s="25" t="s">
        <v>61</v>
      </c>
      <c r="M81" s="34" t="s">
        <v>81</v>
      </c>
      <c r="N81" s="34" t="str">
        <f>+Table132[[#This Row],[ราคากลาง (บาท)]]</f>
        <v>31,869.60 </v>
      </c>
      <c r="O81" s="31" t="s">
        <v>571</v>
      </c>
      <c r="P81" s="39" t="s">
        <v>592</v>
      </c>
    </row>
    <row r="82" spans="1:16" s="37" customFormat="1" ht="126">
      <c r="A82" s="29">
        <v>80</v>
      </c>
      <c r="B82" s="30">
        <v>2567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1" t="s">
        <v>508</v>
      </c>
      <c r="I82" s="34">
        <v>108000</v>
      </c>
      <c r="J82" s="30" t="s">
        <v>67</v>
      </c>
      <c r="K82" s="25" t="s">
        <v>62</v>
      </c>
      <c r="L82" s="25" t="s">
        <v>61</v>
      </c>
      <c r="M82" s="34" t="s">
        <v>81</v>
      </c>
      <c r="N82" s="34" t="str">
        <f>+Table132[[#This Row],[ราคากลาง (บาท)]]</f>
        <v>31,869.60 </v>
      </c>
      <c r="O82" s="31" t="s">
        <v>572</v>
      </c>
      <c r="P82" s="39" t="s">
        <v>592</v>
      </c>
    </row>
    <row r="83" spans="1:16" s="37" customFormat="1" ht="126">
      <c r="A83" s="29">
        <v>81</v>
      </c>
      <c r="B83" s="30">
        <v>2567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1" t="s">
        <v>510</v>
      </c>
      <c r="I83" s="34">
        <v>108000</v>
      </c>
      <c r="J83" s="30" t="s">
        <v>67</v>
      </c>
      <c r="K83" s="25" t="s">
        <v>62</v>
      </c>
      <c r="L83" s="25" t="s">
        <v>61</v>
      </c>
      <c r="M83" s="34" t="s">
        <v>81</v>
      </c>
      <c r="N83" s="34" t="str">
        <f>+Table132[[#This Row],[ราคากลาง (บาท)]]</f>
        <v>31,869.60 </v>
      </c>
      <c r="O83" s="31" t="s">
        <v>574</v>
      </c>
      <c r="P83" s="39" t="s">
        <v>592</v>
      </c>
    </row>
    <row r="84" spans="1:16" s="37" customFormat="1" ht="126">
      <c r="A84" s="29">
        <v>82</v>
      </c>
      <c r="B84" s="30">
        <v>2567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1" t="s">
        <v>511</v>
      </c>
      <c r="I84" s="34">
        <v>108000</v>
      </c>
      <c r="J84" s="30" t="s">
        <v>67</v>
      </c>
      <c r="K84" s="25" t="s">
        <v>62</v>
      </c>
      <c r="L84" s="25" t="s">
        <v>61</v>
      </c>
      <c r="M84" s="34" t="s">
        <v>81</v>
      </c>
      <c r="N84" s="34" t="str">
        <f>+Table132[[#This Row],[ราคากลาง (บาท)]]</f>
        <v>31,869.60 </v>
      </c>
      <c r="O84" s="31" t="s">
        <v>575</v>
      </c>
      <c r="P84" s="39" t="s">
        <v>592</v>
      </c>
    </row>
    <row r="85" spans="1:16" s="37" customFormat="1" ht="126">
      <c r="A85" s="29">
        <v>83</v>
      </c>
      <c r="B85" s="30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1" t="s">
        <v>512</v>
      </c>
      <c r="I85" s="34">
        <v>108000</v>
      </c>
      <c r="J85" s="30" t="s">
        <v>67</v>
      </c>
      <c r="K85" s="25" t="s">
        <v>62</v>
      </c>
      <c r="L85" s="25" t="s">
        <v>61</v>
      </c>
      <c r="M85" s="34" t="s">
        <v>81</v>
      </c>
      <c r="N85" s="34" t="str">
        <f>+Table132[[#This Row],[ราคากลาง (บาท)]]</f>
        <v>31,869.60 </v>
      </c>
      <c r="O85" s="31" t="s">
        <v>576</v>
      </c>
      <c r="P85" s="39" t="s">
        <v>592</v>
      </c>
    </row>
    <row r="86" spans="1:16" s="37" customFormat="1" ht="126">
      <c r="A86" s="29">
        <v>84</v>
      </c>
      <c r="B86" s="30">
        <v>2567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1" t="s">
        <v>513</v>
      </c>
      <c r="I86" s="34">
        <v>108000</v>
      </c>
      <c r="J86" s="30" t="s">
        <v>67</v>
      </c>
      <c r="K86" s="25" t="s">
        <v>62</v>
      </c>
      <c r="L86" s="25" t="s">
        <v>61</v>
      </c>
      <c r="M86" s="34" t="s">
        <v>81</v>
      </c>
      <c r="N86" s="34" t="str">
        <f>+Table132[[#This Row],[ราคากลาง (บาท)]]</f>
        <v>31,869.60 </v>
      </c>
      <c r="O86" s="31" t="s">
        <v>577</v>
      </c>
      <c r="P86" s="39" t="s">
        <v>592</v>
      </c>
    </row>
    <row r="87" spans="1:16" s="37" customFormat="1" ht="126">
      <c r="A87" s="29">
        <v>85</v>
      </c>
      <c r="B87" s="30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1" t="s">
        <v>512</v>
      </c>
      <c r="I87" s="34">
        <v>108000</v>
      </c>
      <c r="J87" s="30" t="s">
        <v>67</v>
      </c>
      <c r="K87" s="25" t="s">
        <v>62</v>
      </c>
      <c r="L87" s="25" t="s">
        <v>61</v>
      </c>
      <c r="M87" s="34" t="s">
        <v>81</v>
      </c>
      <c r="N87" s="34" t="str">
        <f>+Table132[[#This Row],[ราคากลาง (บาท)]]</f>
        <v>31,869.60 </v>
      </c>
      <c r="O87" s="31" t="s">
        <v>578</v>
      </c>
      <c r="P87" s="39" t="s">
        <v>592</v>
      </c>
    </row>
    <row r="88" spans="1:16" s="37" customFormat="1" ht="126">
      <c r="A88" s="29">
        <v>86</v>
      </c>
      <c r="B88" s="30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1" t="s">
        <v>514</v>
      </c>
      <c r="I88" s="34">
        <v>108000</v>
      </c>
      <c r="J88" s="30" t="s">
        <v>67</v>
      </c>
      <c r="K88" s="25" t="s">
        <v>62</v>
      </c>
      <c r="L88" s="25" t="s">
        <v>61</v>
      </c>
      <c r="M88" s="34" t="s">
        <v>81</v>
      </c>
      <c r="N88" s="34" t="str">
        <f>+Table132[[#This Row],[ราคากลาง (บาท)]]</f>
        <v>31,869.60 </v>
      </c>
      <c r="O88" s="31" t="s">
        <v>579</v>
      </c>
      <c r="P88" s="39" t="s">
        <v>592</v>
      </c>
    </row>
    <row r="89" spans="1:16" s="37" customFormat="1" ht="126">
      <c r="A89" s="29">
        <v>87</v>
      </c>
      <c r="B89" s="30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1" t="s">
        <v>515</v>
      </c>
      <c r="I89" s="34">
        <v>108000</v>
      </c>
      <c r="J89" s="30" t="s">
        <v>67</v>
      </c>
      <c r="K89" s="25" t="s">
        <v>62</v>
      </c>
      <c r="L89" s="25" t="s">
        <v>61</v>
      </c>
      <c r="M89" s="34" t="s">
        <v>81</v>
      </c>
      <c r="N89" s="34" t="str">
        <f>+Table132[[#This Row],[ราคากลาง (บาท)]]</f>
        <v>31,869.60 </v>
      </c>
      <c r="O89" s="31" t="s">
        <v>580</v>
      </c>
      <c r="P89" s="39" t="s">
        <v>592</v>
      </c>
    </row>
    <row r="90" spans="1:16" s="37" customFormat="1" ht="126">
      <c r="A90" s="29">
        <v>88</v>
      </c>
      <c r="B90" s="30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1" t="s">
        <v>516</v>
      </c>
      <c r="I90" s="34">
        <v>108000</v>
      </c>
      <c r="J90" s="30" t="s">
        <v>67</v>
      </c>
      <c r="K90" s="25" t="s">
        <v>62</v>
      </c>
      <c r="L90" s="25" t="s">
        <v>61</v>
      </c>
      <c r="M90" s="34" t="s">
        <v>81</v>
      </c>
      <c r="N90" s="34" t="str">
        <f>+Table132[[#This Row],[ราคากลาง (บาท)]]</f>
        <v>31,869.60 </v>
      </c>
      <c r="O90" s="31" t="s">
        <v>581</v>
      </c>
      <c r="P90" s="39" t="s">
        <v>592</v>
      </c>
    </row>
    <row r="91" spans="1:16" s="37" customFormat="1" ht="126">
      <c r="A91" s="29">
        <v>89</v>
      </c>
      <c r="B91" s="30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1" t="s">
        <v>517</v>
      </c>
      <c r="I91" s="34">
        <v>108000</v>
      </c>
      <c r="J91" s="30" t="s">
        <v>67</v>
      </c>
      <c r="K91" s="25" t="s">
        <v>62</v>
      </c>
      <c r="L91" s="25" t="s">
        <v>61</v>
      </c>
      <c r="M91" s="34" t="s">
        <v>81</v>
      </c>
      <c r="N91" s="34" t="str">
        <f>+Table132[[#This Row],[ราคากลาง (บาท)]]</f>
        <v>31,869.60 </v>
      </c>
      <c r="O91" s="31" t="s">
        <v>582</v>
      </c>
      <c r="P91" s="39" t="s">
        <v>592</v>
      </c>
    </row>
    <row r="92" spans="1:16" s="37" customFormat="1" ht="126">
      <c r="A92" s="29">
        <v>90</v>
      </c>
      <c r="B92" s="30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1" t="s">
        <v>513</v>
      </c>
      <c r="I92" s="34">
        <v>108000</v>
      </c>
      <c r="J92" s="30" t="s">
        <v>67</v>
      </c>
      <c r="K92" s="25" t="s">
        <v>62</v>
      </c>
      <c r="L92" s="25" t="s">
        <v>61</v>
      </c>
      <c r="M92" s="34" t="s">
        <v>81</v>
      </c>
      <c r="N92" s="34" t="str">
        <f>+Table132[[#This Row],[ราคากลาง (บาท)]]</f>
        <v>31,869.60 </v>
      </c>
      <c r="O92" s="31" t="s">
        <v>583</v>
      </c>
      <c r="P92" s="39" t="s">
        <v>592</v>
      </c>
    </row>
    <row r="93" spans="1:16" s="37" customFormat="1" ht="126">
      <c r="A93" s="29">
        <v>91</v>
      </c>
      <c r="B93" s="30">
        <v>2567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1" t="s">
        <v>518</v>
      </c>
      <c r="I93" s="34">
        <v>108000</v>
      </c>
      <c r="J93" s="30" t="s">
        <v>67</v>
      </c>
      <c r="K93" s="25" t="s">
        <v>62</v>
      </c>
      <c r="L93" s="25" t="s">
        <v>61</v>
      </c>
      <c r="M93" s="34" t="s">
        <v>81</v>
      </c>
      <c r="N93" s="34" t="str">
        <f>+Table132[[#This Row],[ราคากลาง (บาท)]]</f>
        <v>31,869.60 </v>
      </c>
      <c r="O93" s="31" t="s">
        <v>584</v>
      </c>
      <c r="P93" s="39" t="s">
        <v>592</v>
      </c>
    </row>
    <row r="94" spans="1:16" s="37" customFormat="1" ht="126">
      <c r="A94" s="29">
        <v>92</v>
      </c>
      <c r="B94" s="30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1" t="s">
        <v>519</v>
      </c>
      <c r="I94" s="34">
        <v>108000</v>
      </c>
      <c r="J94" s="30" t="s">
        <v>67</v>
      </c>
      <c r="K94" s="25" t="s">
        <v>62</v>
      </c>
      <c r="L94" s="25" t="s">
        <v>61</v>
      </c>
      <c r="M94" s="34" t="s">
        <v>81</v>
      </c>
      <c r="N94" s="34" t="str">
        <f>+Table132[[#This Row],[ราคากลาง (บาท)]]</f>
        <v>31,869.60 </v>
      </c>
      <c r="O94" s="31" t="s">
        <v>585</v>
      </c>
      <c r="P94" s="39" t="s">
        <v>592</v>
      </c>
    </row>
    <row r="95" spans="1:16" s="37" customFormat="1" ht="126">
      <c r="A95" s="29">
        <v>93</v>
      </c>
      <c r="B95" s="30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1" t="s">
        <v>520</v>
      </c>
      <c r="I95" s="34">
        <v>108000</v>
      </c>
      <c r="J95" s="30" t="s">
        <v>67</v>
      </c>
      <c r="K95" s="25" t="s">
        <v>62</v>
      </c>
      <c r="L95" s="25" t="s">
        <v>61</v>
      </c>
      <c r="M95" s="34" t="s">
        <v>81</v>
      </c>
      <c r="N95" s="34" t="str">
        <f>+Table132[[#This Row],[ราคากลาง (บาท)]]</f>
        <v>31,869.60 </v>
      </c>
      <c r="O95" s="31" t="s">
        <v>586</v>
      </c>
      <c r="P95" s="39" t="s">
        <v>592</v>
      </c>
    </row>
    <row r="96" spans="1:16" s="37" customFormat="1" ht="126">
      <c r="A96" s="29">
        <v>94</v>
      </c>
      <c r="B96" s="30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1" t="s">
        <v>521</v>
      </c>
      <c r="I96" s="34">
        <v>108000</v>
      </c>
      <c r="J96" s="30" t="s">
        <v>67</v>
      </c>
      <c r="K96" s="25" t="s">
        <v>62</v>
      </c>
      <c r="L96" s="25" t="s">
        <v>61</v>
      </c>
      <c r="M96" s="34" t="s">
        <v>81</v>
      </c>
      <c r="N96" s="34" t="str">
        <f>+Table132[[#This Row],[ราคากลาง (บาท)]]</f>
        <v>31,869.60 </v>
      </c>
      <c r="O96" s="31" t="s">
        <v>587</v>
      </c>
      <c r="P96" s="39" t="s">
        <v>592</v>
      </c>
    </row>
    <row r="97" spans="1:16" s="37" customFormat="1" ht="126">
      <c r="A97" s="29">
        <v>95</v>
      </c>
      <c r="B97" s="30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1" t="s">
        <v>522</v>
      </c>
      <c r="I97" s="34">
        <v>108000</v>
      </c>
      <c r="J97" s="30" t="s">
        <v>67</v>
      </c>
      <c r="K97" s="25" t="s">
        <v>62</v>
      </c>
      <c r="L97" s="25" t="s">
        <v>61</v>
      </c>
      <c r="M97" s="34" t="s">
        <v>81</v>
      </c>
      <c r="N97" s="34" t="str">
        <f>+Table132[[#This Row],[ราคากลาง (บาท)]]</f>
        <v>31,869.60 </v>
      </c>
      <c r="O97" s="31" t="s">
        <v>588</v>
      </c>
      <c r="P97" s="39" t="s">
        <v>592</v>
      </c>
    </row>
    <row r="98" spans="1:16" s="37" customFormat="1" ht="126">
      <c r="A98" s="29">
        <v>96</v>
      </c>
      <c r="B98" s="30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1" t="s">
        <v>523</v>
      </c>
      <c r="I98" s="34">
        <v>108000</v>
      </c>
      <c r="J98" s="30" t="s">
        <v>67</v>
      </c>
      <c r="K98" s="25" t="s">
        <v>62</v>
      </c>
      <c r="L98" s="25" t="s">
        <v>61</v>
      </c>
      <c r="M98" s="34" t="s">
        <v>81</v>
      </c>
      <c r="N98" s="34" t="str">
        <f>+Table132[[#This Row],[ราคากลาง (บาท)]]</f>
        <v>31,869.60 </v>
      </c>
      <c r="O98" s="31" t="s">
        <v>589</v>
      </c>
      <c r="P98" s="39" t="s">
        <v>592</v>
      </c>
    </row>
    <row r="99" spans="1:16" s="37" customFormat="1" ht="126">
      <c r="A99" s="29">
        <v>97</v>
      </c>
      <c r="B99" s="30">
        <v>2567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1" t="s">
        <v>524</v>
      </c>
      <c r="I99" s="34">
        <v>108000</v>
      </c>
      <c r="J99" s="30" t="s">
        <v>67</v>
      </c>
      <c r="K99" s="25" t="s">
        <v>62</v>
      </c>
      <c r="L99" s="25" t="s">
        <v>61</v>
      </c>
      <c r="M99" s="34" t="s">
        <v>81</v>
      </c>
      <c r="N99" s="34" t="str">
        <f>+Table132[[#This Row],[ราคากลาง (บาท)]]</f>
        <v>31,869.60 </v>
      </c>
      <c r="O99" s="31" t="s">
        <v>590</v>
      </c>
      <c r="P99" s="39" t="s">
        <v>592</v>
      </c>
    </row>
    <row r="100" spans="1:16" s="37" customFormat="1" ht="126">
      <c r="A100" s="29">
        <v>98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1" t="s">
        <v>488</v>
      </c>
      <c r="I100" s="34">
        <v>107400</v>
      </c>
      <c r="J100" s="30" t="s">
        <v>67</v>
      </c>
      <c r="K100" s="25" t="s">
        <v>62</v>
      </c>
      <c r="L100" s="25" t="s">
        <v>61</v>
      </c>
      <c r="M100" s="34" t="s">
        <v>81</v>
      </c>
      <c r="N100" s="34" t="str">
        <f>+Table132[[#This Row],[ราคากลาง (บาท)]]</f>
        <v>31,869.60 </v>
      </c>
      <c r="O100" s="31" t="s">
        <v>531</v>
      </c>
      <c r="P100" s="39" t="s">
        <v>592</v>
      </c>
    </row>
    <row r="101" spans="1:16" s="28" customFormat="1" ht="105">
      <c r="A101" s="29">
        <v>99</v>
      </c>
      <c r="B101" s="30">
        <v>2567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25" t="s">
        <v>338</v>
      </c>
      <c r="I101" s="34" t="s">
        <v>341</v>
      </c>
      <c r="J101" s="24" t="s">
        <v>67</v>
      </c>
      <c r="K101" s="25" t="s">
        <v>62</v>
      </c>
      <c r="L101" s="25" t="s">
        <v>61</v>
      </c>
      <c r="M101" s="34" t="s">
        <v>81</v>
      </c>
      <c r="N101" s="34" t="str">
        <f>+Table132[[#This Row],[ราคากลาง (บาท)]]</f>
        <v>31,869.60 </v>
      </c>
      <c r="O101" s="25" t="s">
        <v>340</v>
      </c>
      <c r="P101" s="27" t="s">
        <v>339</v>
      </c>
    </row>
    <row r="102" spans="1:16" s="37" customFormat="1" ht="126">
      <c r="A102" s="29">
        <v>100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31" t="s">
        <v>497</v>
      </c>
      <c r="I102" s="34">
        <v>100000</v>
      </c>
      <c r="J102" s="30" t="s">
        <v>67</v>
      </c>
      <c r="K102" s="25" t="s">
        <v>62</v>
      </c>
      <c r="L102" s="25" t="s">
        <v>61</v>
      </c>
      <c r="M102" s="34" t="s">
        <v>81</v>
      </c>
      <c r="N102" s="34" t="str">
        <f>+Table132[[#This Row],[ราคากลาง (บาท)]]</f>
        <v>31,869.60 </v>
      </c>
      <c r="O102" s="31" t="s">
        <v>544</v>
      </c>
      <c r="P102" s="39" t="s">
        <v>593</v>
      </c>
    </row>
    <row r="103" spans="1:16" s="37" customFormat="1" ht="126">
      <c r="A103" s="29">
        <v>101</v>
      </c>
      <c r="B103" s="30">
        <v>2567</v>
      </c>
      <c r="C103" s="30" t="s">
        <v>55</v>
      </c>
      <c r="D103" s="30" t="s">
        <v>56</v>
      </c>
      <c r="E103" s="30" t="s">
        <v>57</v>
      </c>
      <c r="F103" s="30" t="s">
        <v>58</v>
      </c>
      <c r="G103" s="30" t="s">
        <v>59</v>
      </c>
      <c r="H103" s="31" t="s">
        <v>498</v>
      </c>
      <c r="I103" s="34">
        <v>100000</v>
      </c>
      <c r="J103" s="30" t="s">
        <v>67</v>
      </c>
      <c r="K103" s="25" t="s">
        <v>62</v>
      </c>
      <c r="L103" s="25" t="s">
        <v>61</v>
      </c>
      <c r="M103" s="34" t="s">
        <v>81</v>
      </c>
      <c r="N103" s="34" t="str">
        <f>+Table132[[#This Row],[ราคากลาง (บาท)]]</f>
        <v>31,869.60 </v>
      </c>
      <c r="O103" s="31" t="s">
        <v>544</v>
      </c>
      <c r="P103" s="39" t="s">
        <v>593</v>
      </c>
    </row>
    <row r="104" spans="1:16" s="37" customFormat="1" ht="126">
      <c r="A104" s="29">
        <v>102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31" t="s">
        <v>525</v>
      </c>
      <c r="I104" s="34">
        <v>100000</v>
      </c>
      <c r="J104" s="30" t="s">
        <v>67</v>
      </c>
      <c r="K104" s="25" t="s">
        <v>62</v>
      </c>
      <c r="L104" s="25" t="s">
        <v>61</v>
      </c>
      <c r="M104" s="34" t="s">
        <v>81</v>
      </c>
      <c r="N104" s="34" t="str">
        <f>+Table132[[#This Row],[ราคากลาง (บาท)]]</f>
        <v>31,869.60 </v>
      </c>
      <c r="O104" s="31" t="s">
        <v>544</v>
      </c>
      <c r="P104" s="39" t="s">
        <v>593</v>
      </c>
    </row>
    <row r="105" spans="1:16" s="37" customFormat="1" ht="126">
      <c r="A105" s="29">
        <v>103</v>
      </c>
      <c r="B105" s="30">
        <v>2567</v>
      </c>
      <c r="C105" s="30" t="s">
        <v>55</v>
      </c>
      <c r="D105" s="30" t="s">
        <v>56</v>
      </c>
      <c r="E105" s="30" t="s">
        <v>57</v>
      </c>
      <c r="F105" s="30" t="s">
        <v>58</v>
      </c>
      <c r="G105" s="30" t="s">
        <v>59</v>
      </c>
      <c r="H105" s="31" t="s">
        <v>525</v>
      </c>
      <c r="I105" s="34">
        <v>100000</v>
      </c>
      <c r="J105" s="30" t="s">
        <v>67</v>
      </c>
      <c r="K105" s="25" t="s">
        <v>62</v>
      </c>
      <c r="L105" s="25" t="s">
        <v>61</v>
      </c>
      <c r="M105" s="34" t="s">
        <v>81</v>
      </c>
      <c r="N105" s="34" t="str">
        <f>+Table132[[#This Row],[ราคากลาง (บาท)]]</f>
        <v>31,869.60 </v>
      </c>
      <c r="O105" s="31" t="s">
        <v>544</v>
      </c>
      <c r="P105" s="39" t="s">
        <v>593</v>
      </c>
    </row>
    <row r="106" spans="1:16" s="37" customFormat="1" ht="126">
      <c r="A106" s="29">
        <v>104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31" t="s">
        <v>525</v>
      </c>
      <c r="I106" s="34">
        <v>100000</v>
      </c>
      <c r="J106" s="30" t="s">
        <v>67</v>
      </c>
      <c r="K106" s="25" t="s">
        <v>62</v>
      </c>
      <c r="L106" s="25" t="s">
        <v>61</v>
      </c>
      <c r="M106" s="34" t="s">
        <v>81</v>
      </c>
      <c r="N106" s="34" t="str">
        <f>+Table132[[#This Row],[ราคากลาง (บาท)]]</f>
        <v>31,869.60 </v>
      </c>
      <c r="O106" s="31" t="s">
        <v>544</v>
      </c>
      <c r="P106" s="39" t="s">
        <v>593</v>
      </c>
    </row>
    <row r="107" spans="1:16" s="28" customFormat="1" ht="126">
      <c r="A107" s="29">
        <v>105</v>
      </c>
      <c r="B107" s="30">
        <v>2567</v>
      </c>
      <c r="C107" s="30" t="s">
        <v>55</v>
      </c>
      <c r="D107" s="30" t="s">
        <v>56</v>
      </c>
      <c r="E107" s="30" t="s">
        <v>57</v>
      </c>
      <c r="F107" s="30" t="s">
        <v>58</v>
      </c>
      <c r="G107" s="30" t="s">
        <v>59</v>
      </c>
      <c r="H107" s="25" t="s">
        <v>598</v>
      </c>
      <c r="I107" s="26">
        <v>100000</v>
      </c>
      <c r="J107" s="30" t="s">
        <v>67</v>
      </c>
      <c r="K107" s="25" t="s">
        <v>62</v>
      </c>
      <c r="L107" s="25" t="s">
        <v>61</v>
      </c>
      <c r="M107" s="34" t="s">
        <v>81</v>
      </c>
      <c r="N107" s="34" t="str">
        <f>+Table132[[#This Row],[ราคากลาง (บาท)]]</f>
        <v>31,869.60 </v>
      </c>
      <c r="O107" s="25" t="s">
        <v>528</v>
      </c>
      <c r="P107" s="39" t="s">
        <v>593</v>
      </c>
    </row>
    <row r="108" spans="1:16" s="28" customFormat="1" ht="126">
      <c r="A108" s="29">
        <v>106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59</v>
      </c>
      <c r="H108" s="25" t="s">
        <v>525</v>
      </c>
      <c r="I108" s="26">
        <v>100000</v>
      </c>
      <c r="J108" s="30" t="s">
        <v>67</v>
      </c>
      <c r="K108" s="25" t="s">
        <v>62</v>
      </c>
      <c r="L108" s="25" t="s">
        <v>61</v>
      </c>
      <c r="M108" s="34" t="s">
        <v>81</v>
      </c>
      <c r="N108" s="34" t="str">
        <f>+Table132[[#This Row],[ราคากลาง (บาท)]]</f>
        <v>31,869.60 </v>
      </c>
      <c r="O108" s="25" t="s">
        <v>544</v>
      </c>
      <c r="P108" s="39" t="s">
        <v>593</v>
      </c>
    </row>
    <row r="109" spans="1:16" s="28" customFormat="1" ht="126">
      <c r="A109" s="29">
        <v>107</v>
      </c>
      <c r="B109" s="30">
        <v>2567</v>
      </c>
      <c r="C109" s="30" t="s">
        <v>55</v>
      </c>
      <c r="D109" s="30" t="s">
        <v>56</v>
      </c>
      <c r="E109" s="30" t="s">
        <v>57</v>
      </c>
      <c r="F109" s="30" t="s">
        <v>58</v>
      </c>
      <c r="G109" s="30" t="s">
        <v>59</v>
      </c>
      <c r="H109" s="25" t="s">
        <v>525</v>
      </c>
      <c r="I109" s="26">
        <v>100000</v>
      </c>
      <c r="J109" s="30" t="s">
        <v>67</v>
      </c>
      <c r="K109" s="25" t="s">
        <v>62</v>
      </c>
      <c r="L109" s="25" t="s">
        <v>61</v>
      </c>
      <c r="M109" s="34" t="s">
        <v>81</v>
      </c>
      <c r="N109" s="34" t="str">
        <f>+Table132[[#This Row],[ราคากลาง (บาท)]]</f>
        <v>31,869.60 </v>
      </c>
      <c r="O109" s="25" t="s">
        <v>544</v>
      </c>
      <c r="P109" s="39" t="s">
        <v>593</v>
      </c>
    </row>
    <row r="110" spans="1:16" s="28" customFormat="1" ht="126">
      <c r="A110" s="29">
        <v>108</v>
      </c>
      <c r="B110" s="30">
        <v>2567</v>
      </c>
      <c r="C110" s="30" t="s">
        <v>55</v>
      </c>
      <c r="D110" s="30" t="s">
        <v>56</v>
      </c>
      <c r="E110" s="30" t="s">
        <v>57</v>
      </c>
      <c r="F110" s="30" t="s">
        <v>58</v>
      </c>
      <c r="G110" s="30" t="s">
        <v>59</v>
      </c>
      <c r="H110" s="25" t="s">
        <v>525</v>
      </c>
      <c r="I110" s="26">
        <v>100000</v>
      </c>
      <c r="J110" s="24" t="s">
        <v>67</v>
      </c>
      <c r="K110" s="25" t="s">
        <v>62</v>
      </c>
      <c r="L110" s="25" t="s">
        <v>61</v>
      </c>
      <c r="M110" s="34" t="s">
        <v>81</v>
      </c>
      <c r="N110" s="34" t="str">
        <f>+Table132[[#This Row],[ราคากลาง (บาท)]]</f>
        <v>31,869.60 </v>
      </c>
      <c r="O110" s="25" t="s">
        <v>544</v>
      </c>
      <c r="P110" s="39" t="s">
        <v>593</v>
      </c>
    </row>
    <row r="111" spans="1:16" s="28" customFormat="1" ht="126">
      <c r="A111" s="29">
        <v>109</v>
      </c>
      <c r="B111" s="30">
        <v>2567</v>
      </c>
      <c r="C111" s="30" t="s">
        <v>55</v>
      </c>
      <c r="D111" s="30" t="s">
        <v>56</v>
      </c>
      <c r="E111" s="30" t="s">
        <v>57</v>
      </c>
      <c r="F111" s="30" t="s">
        <v>58</v>
      </c>
      <c r="G111" s="30" t="s">
        <v>59</v>
      </c>
      <c r="H111" s="25" t="s">
        <v>525</v>
      </c>
      <c r="I111" s="26">
        <v>100000</v>
      </c>
      <c r="J111" s="24" t="s">
        <v>67</v>
      </c>
      <c r="K111" s="25" t="s">
        <v>62</v>
      </c>
      <c r="L111" s="25" t="s">
        <v>61</v>
      </c>
      <c r="M111" s="34" t="s">
        <v>81</v>
      </c>
      <c r="N111" s="34" t="str">
        <f>+Table132[[#This Row],[ราคากลาง (บาท)]]</f>
        <v>31,869.60 </v>
      </c>
      <c r="O111" s="25" t="s">
        <v>544</v>
      </c>
      <c r="P111" s="39" t="s">
        <v>593</v>
      </c>
    </row>
    <row r="112" spans="1:16" s="28" customFormat="1" ht="126">
      <c r="A112" s="29">
        <v>110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25" t="s">
        <v>525</v>
      </c>
      <c r="I112" s="26">
        <v>100000</v>
      </c>
      <c r="J112" s="24" t="s">
        <v>67</v>
      </c>
      <c r="K112" s="25" t="s">
        <v>62</v>
      </c>
      <c r="L112" s="25" t="s">
        <v>61</v>
      </c>
      <c r="M112" s="34" t="s">
        <v>81</v>
      </c>
      <c r="N112" s="34" t="str">
        <f>+Table132[[#This Row],[ราคากลาง (บาท)]]</f>
        <v>31,869.60 </v>
      </c>
      <c r="O112" s="25" t="s">
        <v>544</v>
      </c>
      <c r="P112" s="39" t="s">
        <v>593</v>
      </c>
    </row>
    <row r="113" spans="1:16" s="28" customFormat="1" ht="126">
      <c r="A113" s="29">
        <v>111</v>
      </c>
      <c r="B113" s="30">
        <v>2567</v>
      </c>
      <c r="C113" s="30" t="s">
        <v>55</v>
      </c>
      <c r="D113" s="30" t="s">
        <v>56</v>
      </c>
      <c r="E113" s="30" t="s">
        <v>57</v>
      </c>
      <c r="F113" s="30" t="s">
        <v>58</v>
      </c>
      <c r="G113" s="30" t="s">
        <v>59</v>
      </c>
      <c r="H113" s="25" t="s">
        <v>525</v>
      </c>
      <c r="I113" s="26">
        <v>100000</v>
      </c>
      <c r="J113" s="24" t="s">
        <v>67</v>
      </c>
      <c r="K113" s="25" t="s">
        <v>62</v>
      </c>
      <c r="L113" s="25" t="s">
        <v>61</v>
      </c>
      <c r="M113" s="34" t="s">
        <v>81</v>
      </c>
      <c r="N113" s="34" t="str">
        <f>+Table132[[#This Row],[ราคากลาง (บาท)]]</f>
        <v>31,869.60 </v>
      </c>
      <c r="O113" s="25" t="s">
        <v>544</v>
      </c>
      <c r="P113" s="39" t="s">
        <v>593</v>
      </c>
    </row>
    <row r="114" spans="1:16" s="28" customFormat="1" ht="126">
      <c r="A114" s="29">
        <v>112</v>
      </c>
      <c r="B114" s="30">
        <v>2567</v>
      </c>
      <c r="C114" s="30" t="s">
        <v>55</v>
      </c>
      <c r="D114" s="30" t="s">
        <v>56</v>
      </c>
      <c r="E114" s="30" t="s">
        <v>57</v>
      </c>
      <c r="F114" s="30" t="s">
        <v>58</v>
      </c>
      <c r="G114" s="30" t="s">
        <v>59</v>
      </c>
      <c r="H114" s="25" t="s">
        <v>598</v>
      </c>
      <c r="I114" s="26">
        <v>100000</v>
      </c>
      <c r="J114" s="24" t="s">
        <v>67</v>
      </c>
      <c r="K114" s="25" t="s">
        <v>62</v>
      </c>
      <c r="L114" s="25" t="s">
        <v>61</v>
      </c>
      <c r="M114" s="34" t="s">
        <v>81</v>
      </c>
      <c r="N114" s="34" t="str">
        <f>+Table132[[#This Row],[ราคากลาง (บาท)]]</f>
        <v>31,869.60 </v>
      </c>
      <c r="O114" s="25" t="s">
        <v>544</v>
      </c>
      <c r="P114" s="39" t="s">
        <v>593</v>
      </c>
    </row>
    <row r="115" spans="1:16" s="28" customFormat="1" ht="126">
      <c r="A115" s="29">
        <v>113</v>
      </c>
      <c r="B115" s="30">
        <v>2567</v>
      </c>
      <c r="C115" s="30" t="s">
        <v>55</v>
      </c>
      <c r="D115" s="30" t="s">
        <v>56</v>
      </c>
      <c r="E115" s="30" t="s">
        <v>57</v>
      </c>
      <c r="F115" s="30" t="s">
        <v>58</v>
      </c>
      <c r="G115" s="30" t="s">
        <v>59</v>
      </c>
      <c r="H115" s="25" t="s">
        <v>525</v>
      </c>
      <c r="I115" s="26">
        <v>100000</v>
      </c>
      <c r="J115" s="24" t="s">
        <v>67</v>
      </c>
      <c r="K115" s="25" t="s">
        <v>62</v>
      </c>
      <c r="L115" s="25" t="s">
        <v>61</v>
      </c>
      <c r="M115" s="34" t="s">
        <v>81</v>
      </c>
      <c r="N115" s="34" t="str">
        <f>+Table132[[#This Row],[ราคากลาง (บาท)]]</f>
        <v>31,869.60 </v>
      </c>
      <c r="O115" s="25" t="s">
        <v>544</v>
      </c>
      <c r="P115" s="39" t="s">
        <v>593</v>
      </c>
    </row>
    <row r="116" spans="1:16">
      <c r="A116" s="29">
        <v>114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59</v>
      </c>
      <c r="H116" s="21" t="s">
        <v>432</v>
      </c>
      <c r="I116" s="23">
        <v>99960</v>
      </c>
      <c r="J116" s="24" t="s">
        <v>67</v>
      </c>
      <c r="K116" s="21" t="s">
        <v>62</v>
      </c>
      <c r="L116" s="21" t="s">
        <v>61</v>
      </c>
      <c r="M116" s="34" t="s">
        <v>81</v>
      </c>
      <c r="N116" s="34" t="str">
        <f>+Table132[[#This Row],[ราคากลาง (บาท)]]</f>
        <v>31,869.60 </v>
      </c>
      <c r="O116" s="21" t="s">
        <v>425</v>
      </c>
      <c r="P116" s="22" t="s">
        <v>431</v>
      </c>
    </row>
    <row r="117" spans="1:16" s="37" customFormat="1" ht="126">
      <c r="A117" s="29">
        <v>115</v>
      </c>
      <c r="B117" s="30">
        <v>2567</v>
      </c>
      <c r="C117" s="30" t="s">
        <v>55</v>
      </c>
      <c r="D117" s="30" t="s">
        <v>56</v>
      </c>
      <c r="E117" s="30" t="s">
        <v>57</v>
      </c>
      <c r="F117" s="30" t="s">
        <v>58</v>
      </c>
      <c r="G117" s="30" t="s">
        <v>59</v>
      </c>
      <c r="H117" s="31" t="s">
        <v>526</v>
      </c>
      <c r="I117" s="34">
        <v>99000</v>
      </c>
      <c r="J117" s="30" t="s">
        <v>67</v>
      </c>
      <c r="K117" s="25" t="s">
        <v>62</v>
      </c>
      <c r="L117" s="25" t="s">
        <v>61</v>
      </c>
      <c r="M117" s="34" t="s">
        <v>81</v>
      </c>
      <c r="N117" s="34" t="str">
        <f>+Table132[[#This Row],[ราคากลาง (บาท)]]</f>
        <v>31,869.60 </v>
      </c>
      <c r="O117" s="31" t="s">
        <v>591</v>
      </c>
      <c r="P117" s="39" t="s">
        <v>592</v>
      </c>
    </row>
    <row r="118" spans="1:16">
      <c r="A118" s="29">
        <v>116</v>
      </c>
      <c r="B118" s="30">
        <v>2567</v>
      </c>
      <c r="C118" s="30" t="s">
        <v>55</v>
      </c>
      <c r="D118" s="30" t="s">
        <v>56</v>
      </c>
      <c r="E118" s="30" t="s">
        <v>57</v>
      </c>
      <c r="F118" s="30" t="s">
        <v>58</v>
      </c>
      <c r="G118" s="30" t="s">
        <v>59</v>
      </c>
      <c r="H118" s="21" t="s">
        <v>470</v>
      </c>
      <c r="I118" s="23">
        <v>88990</v>
      </c>
      <c r="J118" s="24" t="s">
        <v>67</v>
      </c>
      <c r="K118" s="21" t="s">
        <v>62</v>
      </c>
      <c r="L118" s="21" t="s">
        <v>61</v>
      </c>
      <c r="M118" s="34" t="s">
        <v>81</v>
      </c>
      <c r="N118" s="34" t="str">
        <f>+Table132[[#This Row],[ราคากลาง (บาท)]]</f>
        <v>31,869.60 </v>
      </c>
      <c r="O118" s="21" t="s">
        <v>471</v>
      </c>
      <c r="P118" s="22" t="s">
        <v>475</v>
      </c>
    </row>
    <row r="119" spans="1:16" s="37" customFormat="1" ht="126">
      <c r="A119" s="29">
        <v>117</v>
      </c>
      <c r="B119" s="30">
        <v>2567</v>
      </c>
      <c r="C119" s="30" t="s">
        <v>55</v>
      </c>
      <c r="D119" s="30" t="s">
        <v>56</v>
      </c>
      <c r="E119" s="30" t="s">
        <v>57</v>
      </c>
      <c r="F119" s="30" t="s">
        <v>58</v>
      </c>
      <c r="G119" s="30" t="s">
        <v>59</v>
      </c>
      <c r="H119" s="31" t="s">
        <v>595</v>
      </c>
      <c r="I119" s="34">
        <v>81000</v>
      </c>
      <c r="J119" s="30" t="s">
        <v>67</v>
      </c>
      <c r="K119" s="25" t="s">
        <v>62</v>
      </c>
      <c r="L119" s="25" t="s">
        <v>61</v>
      </c>
      <c r="M119" s="34" t="s">
        <v>81</v>
      </c>
      <c r="N119" s="34" t="str">
        <f>+Table132[[#This Row],[ราคากลาง (บาท)]]</f>
        <v>31,869.60 </v>
      </c>
      <c r="O119" s="31" t="s">
        <v>594</v>
      </c>
      <c r="P119" s="39" t="s">
        <v>592</v>
      </c>
    </row>
    <row r="120" spans="1:16" s="28" customFormat="1" ht="42">
      <c r="A120" s="29">
        <v>118</v>
      </c>
      <c r="B120" s="30">
        <v>2567</v>
      </c>
      <c r="C120" s="30" t="s">
        <v>55</v>
      </c>
      <c r="D120" s="30" t="s">
        <v>56</v>
      </c>
      <c r="E120" s="30" t="s">
        <v>57</v>
      </c>
      <c r="F120" s="30" t="s">
        <v>58</v>
      </c>
      <c r="G120" s="30" t="s">
        <v>59</v>
      </c>
      <c r="H120" s="25" t="s">
        <v>78</v>
      </c>
      <c r="I120" s="26">
        <v>79200</v>
      </c>
      <c r="J120" s="30" t="s">
        <v>67</v>
      </c>
      <c r="K120" s="25" t="s">
        <v>62</v>
      </c>
      <c r="L120" s="25" t="s">
        <v>61</v>
      </c>
      <c r="M120" s="34" t="s">
        <v>81</v>
      </c>
      <c r="N120" s="34" t="str">
        <f>+Table132[[#This Row],[ราคากลาง (บาท)]]</f>
        <v>31,869.60 </v>
      </c>
      <c r="O120" s="25" t="s">
        <v>65</v>
      </c>
      <c r="P120" s="27" t="s">
        <v>79</v>
      </c>
    </row>
    <row r="121" spans="1:16" s="37" customFormat="1" ht="126">
      <c r="A121" s="29">
        <v>119</v>
      </c>
      <c r="B121" s="30">
        <v>2567</v>
      </c>
      <c r="C121" s="30" t="s">
        <v>55</v>
      </c>
      <c r="D121" s="30" t="s">
        <v>56</v>
      </c>
      <c r="E121" s="30" t="s">
        <v>57</v>
      </c>
      <c r="F121" s="30" t="s">
        <v>58</v>
      </c>
      <c r="G121" s="30" t="s">
        <v>59</v>
      </c>
      <c r="H121" s="31" t="s">
        <v>595</v>
      </c>
      <c r="I121" s="34">
        <v>76500</v>
      </c>
      <c r="J121" s="30" t="s">
        <v>67</v>
      </c>
      <c r="K121" s="25" t="s">
        <v>62</v>
      </c>
      <c r="L121" s="25" t="s">
        <v>61</v>
      </c>
      <c r="M121" s="34" t="s">
        <v>81</v>
      </c>
      <c r="N121" s="34" t="str">
        <f>+Table132[[#This Row],[ราคากลาง (บาท)]]</f>
        <v>31,869.60 </v>
      </c>
      <c r="O121" s="31" t="s">
        <v>596</v>
      </c>
      <c r="P121" s="39" t="s">
        <v>592</v>
      </c>
    </row>
    <row r="122" spans="1:16" s="28" customFormat="1" ht="126">
      <c r="A122" s="29">
        <v>120</v>
      </c>
      <c r="B122" s="30">
        <v>2567</v>
      </c>
      <c r="C122" s="30" t="s">
        <v>55</v>
      </c>
      <c r="D122" s="30" t="s">
        <v>56</v>
      </c>
      <c r="E122" s="30" t="s">
        <v>57</v>
      </c>
      <c r="F122" s="30" t="s">
        <v>58</v>
      </c>
      <c r="G122" s="30" t="s">
        <v>59</v>
      </c>
      <c r="H122" s="21" t="s">
        <v>595</v>
      </c>
      <c r="I122" s="26">
        <v>76500</v>
      </c>
      <c r="J122" s="30" t="s">
        <v>67</v>
      </c>
      <c r="K122" s="25" t="s">
        <v>62</v>
      </c>
      <c r="L122" s="25" t="s">
        <v>61</v>
      </c>
      <c r="M122" s="34" t="s">
        <v>81</v>
      </c>
      <c r="N122" s="34" t="str">
        <f>+Table132[[#This Row],[ราคากลาง (บาท)]]</f>
        <v>31,869.60 </v>
      </c>
      <c r="O122" s="25" t="s">
        <v>597</v>
      </c>
      <c r="P122" s="39" t="s">
        <v>592</v>
      </c>
    </row>
    <row r="123" spans="1:16" s="28" customFormat="1" ht="105">
      <c r="A123" s="29">
        <v>121</v>
      </c>
      <c r="B123" s="30">
        <v>2567</v>
      </c>
      <c r="C123" s="30" t="s">
        <v>55</v>
      </c>
      <c r="D123" s="30" t="s">
        <v>56</v>
      </c>
      <c r="E123" s="30" t="s">
        <v>57</v>
      </c>
      <c r="F123" s="30" t="s">
        <v>58</v>
      </c>
      <c r="G123" s="30" t="s">
        <v>59</v>
      </c>
      <c r="H123" s="25" t="s">
        <v>163</v>
      </c>
      <c r="I123" s="26">
        <v>74500</v>
      </c>
      <c r="J123" s="30" t="s">
        <v>67</v>
      </c>
      <c r="K123" s="25" t="s">
        <v>62</v>
      </c>
      <c r="L123" s="25" t="s">
        <v>61</v>
      </c>
      <c r="M123" s="34" t="s">
        <v>81</v>
      </c>
      <c r="N123" s="34" t="str">
        <f>+Table132[[#This Row],[ราคากลาง (บาท)]]</f>
        <v>31,869.60 </v>
      </c>
      <c r="O123" s="25" t="s">
        <v>149</v>
      </c>
      <c r="P123" s="27" t="s">
        <v>164</v>
      </c>
    </row>
    <row r="124" spans="1:16" s="28" customFormat="1" ht="84">
      <c r="A124" s="29">
        <v>122</v>
      </c>
      <c r="B124" s="30">
        <v>2567</v>
      </c>
      <c r="C124" s="30" t="s">
        <v>55</v>
      </c>
      <c r="D124" s="30" t="s">
        <v>56</v>
      </c>
      <c r="E124" s="30" t="s">
        <v>57</v>
      </c>
      <c r="F124" s="30" t="s">
        <v>58</v>
      </c>
      <c r="G124" s="30" t="s">
        <v>59</v>
      </c>
      <c r="H124" s="25" t="s">
        <v>466</v>
      </c>
      <c r="I124" s="26">
        <v>73440</v>
      </c>
      <c r="J124" s="24" t="s">
        <v>67</v>
      </c>
      <c r="K124" s="25" t="s">
        <v>62</v>
      </c>
      <c r="L124" s="25" t="s">
        <v>61</v>
      </c>
      <c r="M124" s="34" t="s">
        <v>81</v>
      </c>
      <c r="N124" s="34" t="str">
        <f>+Table132[[#This Row],[ราคากลาง (บาท)]]</f>
        <v>31,869.60 </v>
      </c>
      <c r="O124" s="25" t="s">
        <v>447</v>
      </c>
      <c r="P124" s="27" t="s">
        <v>465</v>
      </c>
    </row>
    <row r="125" spans="1:16" s="37" customFormat="1" ht="126">
      <c r="A125" s="29">
        <v>123</v>
      </c>
      <c r="B125" s="30">
        <v>2567</v>
      </c>
      <c r="C125" s="30" t="s">
        <v>55</v>
      </c>
      <c r="D125" s="30" t="s">
        <v>56</v>
      </c>
      <c r="E125" s="30" t="s">
        <v>57</v>
      </c>
      <c r="F125" s="30" t="s">
        <v>58</v>
      </c>
      <c r="G125" s="30" t="s">
        <v>59</v>
      </c>
      <c r="H125" s="31" t="s">
        <v>490</v>
      </c>
      <c r="I125" s="34">
        <v>72000</v>
      </c>
      <c r="J125" s="30" t="s">
        <v>67</v>
      </c>
      <c r="K125" s="25" t="s">
        <v>62</v>
      </c>
      <c r="L125" s="25" t="s">
        <v>61</v>
      </c>
      <c r="M125" s="34" t="s">
        <v>81</v>
      </c>
      <c r="N125" s="34" t="str">
        <f>+Table132[[#This Row],[ราคากลาง (บาท)]]</f>
        <v>31,869.60 </v>
      </c>
      <c r="O125" s="31" t="s">
        <v>528</v>
      </c>
      <c r="P125" s="39" t="s">
        <v>593</v>
      </c>
    </row>
    <row r="126" spans="1:16" s="28" customFormat="1" ht="126">
      <c r="A126" s="29">
        <v>124</v>
      </c>
      <c r="B126" s="30">
        <v>2567</v>
      </c>
      <c r="C126" s="30" t="s">
        <v>55</v>
      </c>
      <c r="D126" s="30" t="s">
        <v>56</v>
      </c>
      <c r="E126" s="30" t="s">
        <v>57</v>
      </c>
      <c r="F126" s="30" t="s">
        <v>58</v>
      </c>
      <c r="G126" s="30" t="s">
        <v>59</v>
      </c>
      <c r="H126" s="25" t="s">
        <v>599</v>
      </c>
      <c r="I126" s="26">
        <v>72000</v>
      </c>
      <c r="J126" s="30" t="s">
        <v>67</v>
      </c>
      <c r="K126" s="25" t="s">
        <v>62</v>
      </c>
      <c r="L126" s="25" t="s">
        <v>61</v>
      </c>
      <c r="M126" s="34" t="s">
        <v>81</v>
      </c>
      <c r="N126" s="34" t="str">
        <f>+Table132[[#This Row],[ราคากลาง (บาท)]]</f>
        <v>31,869.60 </v>
      </c>
      <c r="O126" s="25" t="s">
        <v>600</v>
      </c>
      <c r="P126" s="39" t="s">
        <v>592</v>
      </c>
    </row>
    <row r="127" spans="1:16" s="28" customFormat="1" ht="84">
      <c r="A127" s="29">
        <v>125</v>
      </c>
      <c r="B127" s="30">
        <v>2567</v>
      </c>
      <c r="C127" s="30" t="s">
        <v>55</v>
      </c>
      <c r="D127" s="30" t="s">
        <v>56</v>
      </c>
      <c r="E127" s="30" t="s">
        <v>57</v>
      </c>
      <c r="F127" s="30" t="s">
        <v>58</v>
      </c>
      <c r="G127" s="30" t="s">
        <v>59</v>
      </c>
      <c r="H127" s="25" t="s">
        <v>92</v>
      </c>
      <c r="I127" s="26">
        <v>71706.600000000006</v>
      </c>
      <c r="J127" s="30" t="s">
        <v>67</v>
      </c>
      <c r="K127" s="25" t="s">
        <v>62</v>
      </c>
      <c r="L127" s="25" t="s">
        <v>61</v>
      </c>
      <c r="M127" s="34" t="s">
        <v>81</v>
      </c>
      <c r="N127" s="34" t="str">
        <f>+Table132[[#This Row],[ราคากลาง (บาท)]]</f>
        <v>31,869.60 </v>
      </c>
      <c r="O127" s="25" t="s">
        <v>82</v>
      </c>
      <c r="P127" s="27" t="s">
        <v>93</v>
      </c>
    </row>
    <row r="128" spans="1:16" s="28" customFormat="1" ht="42">
      <c r="A128" s="29">
        <v>126</v>
      </c>
      <c r="B128" s="30">
        <v>2567</v>
      </c>
      <c r="C128" s="30" t="s">
        <v>55</v>
      </c>
      <c r="D128" s="30" t="s">
        <v>56</v>
      </c>
      <c r="E128" s="30" t="s">
        <v>57</v>
      </c>
      <c r="F128" s="30" t="s">
        <v>58</v>
      </c>
      <c r="G128" s="30" t="s">
        <v>59</v>
      </c>
      <c r="H128" s="25" t="s">
        <v>237</v>
      </c>
      <c r="I128" s="26">
        <v>68662.61</v>
      </c>
      <c r="J128" s="24" t="s">
        <v>67</v>
      </c>
      <c r="K128" s="25" t="s">
        <v>62</v>
      </c>
      <c r="L128" s="25" t="s">
        <v>61</v>
      </c>
      <c r="M128" s="26">
        <f>+Table132[[#This Row],[วงเงินงบประมาณที่ได้รับจัดสรร (บาท)]]</f>
        <v>68662.61</v>
      </c>
      <c r="N128" s="26">
        <v>68500</v>
      </c>
      <c r="O128" s="25" t="s">
        <v>88</v>
      </c>
      <c r="P128" s="27" t="s">
        <v>238</v>
      </c>
    </row>
    <row r="129" spans="1:16" s="28" customFormat="1" ht="42">
      <c r="A129" s="29">
        <v>127</v>
      </c>
      <c r="B129" s="30">
        <v>2567</v>
      </c>
      <c r="C129" s="30" t="s">
        <v>55</v>
      </c>
      <c r="D129" s="30" t="s">
        <v>56</v>
      </c>
      <c r="E129" s="30" t="s">
        <v>57</v>
      </c>
      <c r="F129" s="30" t="s">
        <v>58</v>
      </c>
      <c r="G129" s="30" t="s">
        <v>59</v>
      </c>
      <c r="H129" s="25" t="s">
        <v>147</v>
      </c>
      <c r="I129" s="26">
        <v>65000</v>
      </c>
      <c r="J129" s="30" t="s">
        <v>67</v>
      </c>
      <c r="K129" s="25" t="s">
        <v>62</v>
      </c>
      <c r="L129" s="25" t="s">
        <v>61</v>
      </c>
      <c r="M129" s="34">
        <f>+Table132[[#This Row],[วงเงินงบประมาณที่ได้รับจัดสรร (บาท)]]</f>
        <v>65000</v>
      </c>
      <c r="N129" s="34">
        <f>+Table132[[#This Row],[ราคากลาง (บาท)]]</f>
        <v>65000</v>
      </c>
      <c r="O129" s="25" t="s">
        <v>149</v>
      </c>
      <c r="P129" s="27" t="s">
        <v>148</v>
      </c>
    </row>
    <row r="130" spans="1:16" s="28" customFormat="1" ht="126">
      <c r="A130" s="29">
        <v>128</v>
      </c>
      <c r="B130" s="30">
        <v>2567</v>
      </c>
      <c r="C130" s="30" t="s">
        <v>55</v>
      </c>
      <c r="D130" s="30" t="s">
        <v>56</v>
      </c>
      <c r="E130" s="30" t="s">
        <v>57</v>
      </c>
      <c r="F130" s="30" t="s">
        <v>58</v>
      </c>
      <c r="G130" s="30" t="s">
        <v>59</v>
      </c>
      <c r="H130" s="25" t="s">
        <v>490</v>
      </c>
      <c r="I130" s="26">
        <v>60000</v>
      </c>
      <c r="J130" s="24" t="s">
        <v>67</v>
      </c>
      <c r="K130" s="25" t="s">
        <v>62</v>
      </c>
      <c r="L130" s="25" t="s">
        <v>61</v>
      </c>
      <c r="M130" s="34">
        <f>+Table132[[#This Row],[วงเงินงบประมาณที่ได้รับจัดสรร (บาท)]]</f>
        <v>60000</v>
      </c>
      <c r="N130" s="34">
        <f>+Table132[[#This Row],[ราคากลาง (บาท)]]</f>
        <v>60000</v>
      </c>
      <c r="O130" s="25" t="s">
        <v>544</v>
      </c>
      <c r="P130" s="39" t="s">
        <v>593</v>
      </c>
    </row>
    <row r="131" spans="1:16" s="28" customFormat="1" ht="42">
      <c r="A131" s="29">
        <v>129</v>
      </c>
      <c r="B131" s="30">
        <v>2567</v>
      </c>
      <c r="C131" s="30" t="s">
        <v>55</v>
      </c>
      <c r="D131" s="30" t="s">
        <v>56</v>
      </c>
      <c r="E131" s="30" t="s">
        <v>57</v>
      </c>
      <c r="F131" s="30" t="s">
        <v>58</v>
      </c>
      <c r="G131" s="30" t="s">
        <v>59</v>
      </c>
      <c r="H131" s="25" t="s">
        <v>356</v>
      </c>
      <c r="I131" s="26">
        <v>60000</v>
      </c>
      <c r="J131" s="24" t="s">
        <v>67</v>
      </c>
      <c r="K131" s="25" t="s">
        <v>62</v>
      </c>
      <c r="L131" s="25" t="s">
        <v>61</v>
      </c>
      <c r="M131" s="34">
        <f>+Table132[[#This Row],[วงเงินงบประมาณที่ได้รับจัดสรร (บาท)]]</f>
        <v>60000</v>
      </c>
      <c r="N131" s="34">
        <f>+Table132[[#This Row],[ราคากลาง (บาท)]]</f>
        <v>60000</v>
      </c>
      <c r="O131" s="25" t="s">
        <v>149</v>
      </c>
      <c r="P131" s="27" t="s">
        <v>357</v>
      </c>
    </row>
    <row r="132" spans="1:16">
      <c r="A132" s="29">
        <v>130</v>
      </c>
      <c r="B132" s="30">
        <v>2567</v>
      </c>
      <c r="C132" s="30" t="s">
        <v>55</v>
      </c>
      <c r="D132" s="30" t="s">
        <v>56</v>
      </c>
      <c r="E132" s="30" t="s">
        <v>57</v>
      </c>
      <c r="F132" s="30" t="s">
        <v>58</v>
      </c>
      <c r="G132" s="30" t="s">
        <v>59</v>
      </c>
      <c r="H132" s="21" t="s">
        <v>244</v>
      </c>
      <c r="I132" s="23">
        <v>56250</v>
      </c>
      <c r="J132" s="24" t="s">
        <v>67</v>
      </c>
      <c r="K132" s="21" t="s">
        <v>62</v>
      </c>
      <c r="L132" s="21" t="s">
        <v>61</v>
      </c>
      <c r="M132" s="34">
        <f>+Table132[[#This Row],[วงเงินงบประมาณที่ได้รับจัดสรร (บาท)]]</f>
        <v>56250</v>
      </c>
      <c r="N132" s="34">
        <f>+Table132[[#This Row],[ราคากลาง (บาท)]]</f>
        <v>56250</v>
      </c>
      <c r="O132" s="21" t="s">
        <v>245</v>
      </c>
      <c r="P132" s="22" t="s">
        <v>246</v>
      </c>
    </row>
    <row r="133" spans="1:16" s="28" customFormat="1" ht="63">
      <c r="A133" s="29">
        <v>131</v>
      </c>
      <c r="B133" s="30">
        <v>2567</v>
      </c>
      <c r="C133" s="30" t="s">
        <v>55</v>
      </c>
      <c r="D133" s="30" t="s">
        <v>56</v>
      </c>
      <c r="E133" s="30" t="s">
        <v>57</v>
      </c>
      <c r="F133" s="30" t="s">
        <v>58</v>
      </c>
      <c r="G133" s="30" t="s">
        <v>59</v>
      </c>
      <c r="H133" s="25" t="s">
        <v>390</v>
      </c>
      <c r="I133" s="26">
        <v>56000</v>
      </c>
      <c r="J133" s="24" t="s">
        <v>67</v>
      </c>
      <c r="K133" s="25" t="s">
        <v>62</v>
      </c>
      <c r="L133" s="25" t="s">
        <v>61</v>
      </c>
      <c r="M133" s="34">
        <f>+Table132[[#This Row],[วงเงินงบประมาณที่ได้รับจัดสรร (บาท)]]</f>
        <v>56000</v>
      </c>
      <c r="N133" s="34">
        <f>+Table132[[#This Row],[ราคากลาง (บาท)]]</f>
        <v>56000</v>
      </c>
      <c r="O133" s="25" t="s">
        <v>391</v>
      </c>
      <c r="P133" s="27" t="s">
        <v>389</v>
      </c>
    </row>
    <row r="134" spans="1:16">
      <c r="A134" s="29">
        <v>132</v>
      </c>
      <c r="B134" s="30">
        <v>2567</v>
      </c>
      <c r="C134" s="30" t="s">
        <v>55</v>
      </c>
      <c r="D134" s="30" t="s">
        <v>56</v>
      </c>
      <c r="E134" s="30" t="s">
        <v>57</v>
      </c>
      <c r="F134" s="30" t="s">
        <v>58</v>
      </c>
      <c r="G134" s="30" t="s">
        <v>59</v>
      </c>
      <c r="H134" s="21" t="s">
        <v>420</v>
      </c>
      <c r="I134" s="23">
        <v>55280</v>
      </c>
      <c r="J134" s="24" t="s">
        <v>67</v>
      </c>
      <c r="K134" s="21" t="s">
        <v>62</v>
      </c>
      <c r="L134" s="21" t="s">
        <v>61</v>
      </c>
      <c r="M134" s="34">
        <f>+Table132[[#This Row],[วงเงินงบประมาณที่ได้รับจัดสรร (บาท)]]</f>
        <v>55280</v>
      </c>
      <c r="N134" s="34">
        <f>+Table132[[#This Row],[ราคากลาง (บาท)]]</f>
        <v>55280</v>
      </c>
      <c r="O134" s="21" t="s">
        <v>76</v>
      </c>
      <c r="P134" s="22" t="s">
        <v>419</v>
      </c>
    </row>
    <row r="135" spans="1:16" s="28" customFormat="1" ht="63">
      <c r="A135" s="29">
        <v>133</v>
      </c>
      <c r="B135" s="30">
        <v>2567</v>
      </c>
      <c r="C135" s="30" t="s">
        <v>55</v>
      </c>
      <c r="D135" s="30" t="s">
        <v>56</v>
      </c>
      <c r="E135" s="30" t="s">
        <v>57</v>
      </c>
      <c r="F135" s="30" t="s">
        <v>58</v>
      </c>
      <c r="G135" s="30" t="s">
        <v>59</v>
      </c>
      <c r="H135" s="25" t="s">
        <v>457</v>
      </c>
      <c r="I135" s="26">
        <v>54950</v>
      </c>
      <c r="J135" s="24" t="s">
        <v>67</v>
      </c>
      <c r="K135" s="25" t="s">
        <v>62</v>
      </c>
      <c r="L135" s="25" t="s">
        <v>61</v>
      </c>
      <c r="M135" s="34">
        <f>+Table132[[#This Row],[วงเงินงบประมาณที่ได้รับจัดสรร (บาท)]]</f>
        <v>54950</v>
      </c>
      <c r="N135" s="34">
        <f>+Table132[[#This Row],[ราคากลาง (บาท)]]</f>
        <v>54950</v>
      </c>
      <c r="O135" s="25" t="s">
        <v>245</v>
      </c>
      <c r="P135" s="27" t="s">
        <v>456</v>
      </c>
    </row>
    <row r="136" spans="1:16" s="37" customFormat="1" ht="63">
      <c r="A136" s="29">
        <v>134</v>
      </c>
      <c r="B136" s="30">
        <v>2567</v>
      </c>
      <c r="C136" s="30" t="s">
        <v>55</v>
      </c>
      <c r="D136" s="30" t="s">
        <v>56</v>
      </c>
      <c r="E136" s="30" t="s">
        <v>57</v>
      </c>
      <c r="F136" s="30" t="s">
        <v>58</v>
      </c>
      <c r="G136" s="30" t="s">
        <v>59</v>
      </c>
      <c r="H136" s="38" t="s">
        <v>118</v>
      </c>
      <c r="I136" s="34">
        <v>54000</v>
      </c>
      <c r="J136" s="30" t="s">
        <v>67</v>
      </c>
      <c r="K136" s="21" t="s">
        <v>62</v>
      </c>
      <c r="L136" s="21" t="s">
        <v>61</v>
      </c>
      <c r="M136" s="34">
        <f>+Table132[[#This Row],[วงเงินงบประมาณที่ได้รับจัดสรร (บาท)]]</f>
        <v>54000</v>
      </c>
      <c r="N136" s="34">
        <f>+Table132[[#This Row],[ราคากลาง (บาท)]]</f>
        <v>54000</v>
      </c>
      <c r="O136" s="38" t="s">
        <v>65</v>
      </c>
      <c r="P136" s="39" t="s">
        <v>119</v>
      </c>
    </row>
    <row r="137" spans="1:16" s="37" customFormat="1" ht="63">
      <c r="A137" s="29">
        <v>135</v>
      </c>
      <c r="B137" s="30">
        <v>2567</v>
      </c>
      <c r="C137" s="30" t="s">
        <v>55</v>
      </c>
      <c r="D137" s="30" t="s">
        <v>56</v>
      </c>
      <c r="E137" s="30" t="s">
        <v>57</v>
      </c>
      <c r="F137" s="30" t="s">
        <v>58</v>
      </c>
      <c r="G137" s="30" t="s">
        <v>59</v>
      </c>
      <c r="H137" s="38" t="s">
        <v>124</v>
      </c>
      <c r="I137" s="34">
        <v>54000</v>
      </c>
      <c r="J137" s="30" t="s">
        <v>67</v>
      </c>
      <c r="K137" s="21" t="s">
        <v>62</v>
      </c>
      <c r="L137" s="21" t="s">
        <v>61</v>
      </c>
      <c r="M137" s="34">
        <f>+Table132[[#This Row],[วงเงินงบประมาณที่ได้รับจัดสรร (บาท)]]</f>
        <v>54000</v>
      </c>
      <c r="N137" s="34">
        <f>+Table132[[#This Row],[ราคากลาง (บาท)]]</f>
        <v>54000</v>
      </c>
      <c r="O137" s="38" t="s">
        <v>65</v>
      </c>
      <c r="P137" s="39" t="s">
        <v>125</v>
      </c>
    </row>
    <row r="138" spans="1:16">
      <c r="A138" s="29">
        <v>136</v>
      </c>
      <c r="B138" s="30">
        <v>2567</v>
      </c>
      <c r="C138" s="30" t="s">
        <v>55</v>
      </c>
      <c r="D138" s="30" t="s">
        <v>56</v>
      </c>
      <c r="E138" s="30" t="s">
        <v>57</v>
      </c>
      <c r="F138" s="30" t="s">
        <v>58</v>
      </c>
      <c r="G138" s="30" t="s">
        <v>59</v>
      </c>
      <c r="H138" s="21" t="s">
        <v>424</v>
      </c>
      <c r="I138" s="23">
        <v>53600</v>
      </c>
      <c r="J138" s="24" t="s">
        <v>67</v>
      </c>
      <c r="K138" s="21" t="s">
        <v>62</v>
      </c>
      <c r="L138" s="21" t="s">
        <v>61</v>
      </c>
      <c r="M138" s="34">
        <f>+Table132[[#This Row],[วงเงินงบประมาณที่ได้รับจัดสรร (บาท)]]</f>
        <v>53600</v>
      </c>
      <c r="N138" s="34">
        <f>+Table132[[#This Row],[ราคากลาง (บาท)]]</f>
        <v>53600</v>
      </c>
      <c r="O138" s="21" t="s">
        <v>425</v>
      </c>
      <c r="P138" s="22" t="s">
        <v>423</v>
      </c>
    </row>
    <row r="139" spans="1:16">
      <c r="A139" s="29">
        <v>137</v>
      </c>
      <c r="B139" s="30">
        <v>2567</v>
      </c>
      <c r="C139" s="30" t="s">
        <v>55</v>
      </c>
      <c r="D139" s="30" t="s">
        <v>56</v>
      </c>
      <c r="E139" s="30" t="s">
        <v>57</v>
      </c>
      <c r="F139" s="30" t="s">
        <v>58</v>
      </c>
      <c r="G139" s="30" t="s">
        <v>59</v>
      </c>
      <c r="H139" s="21" t="s">
        <v>247</v>
      </c>
      <c r="I139" s="23">
        <v>50000</v>
      </c>
      <c r="J139" s="24" t="s">
        <v>67</v>
      </c>
      <c r="K139" s="21" t="s">
        <v>62</v>
      </c>
      <c r="L139" s="21" t="s">
        <v>61</v>
      </c>
      <c r="M139" s="34">
        <f>+Table132[[#This Row],[วงเงินงบประมาณที่ได้รับจัดสรร (บาท)]]</f>
        <v>50000</v>
      </c>
      <c r="N139" s="34">
        <f>+Table132[[#This Row],[ราคากลาง (บาท)]]</f>
        <v>50000</v>
      </c>
      <c r="O139" s="21" t="s">
        <v>248</v>
      </c>
      <c r="P139" s="22" t="s">
        <v>249</v>
      </c>
    </row>
    <row r="140" spans="1:16">
      <c r="A140" s="29">
        <v>138</v>
      </c>
      <c r="B140" s="30">
        <v>2567</v>
      </c>
      <c r="C140" s="30" t="s">
        <v>55</v>
      </c>
      <c r="D140" s="30" t="s">
        <v>56</v>
      </c>
      <c r="E140" s="30" t="s">
        <v>57</v>
      </c>
      <c r="F140" s="30" t="s">
        <v>58</v>
      </c>
      <c r="G140" s="30" t="s">
        <v>59</v>
      </c>
      <c r="H140" s="21" t="s">
        <v>444</v>
      </c>
      <c r="I140" s="23">
        <v>48480</v>
      </c>
      <c r="J140" s="24" t="s">
        <v>67</v>
      </c>
      <c r="K140" s="21" t="s">
        <v>62</v>
      </c>
      <c r="L140" s="21" t="s">
        <v>61</v>
      </c>
      <c r="M140" s="34">
        <f>+Table132[[#This Row],[วงเงินงบประมาณที่ได้รับจัดสรร (บาท)]]</f>
        <v>48480</v>
      </c>
      <c r="N140" s="34">
        <f>+Table132[[#This Row],[ราคากลาง (บาท)]]</f>
        <v>48480</v>
      </c>
      <c r="O140" s="21" t="s">
        <v>139</v>
      </c>
      <c r="P140" s="22" t="s">
        <v>443</v>
      </c>
    </row>
    <row r="141" spans="1:16">
      <c r="A141" s="29">
        <v>139</v>
      </c>
      <c r="B141" s="30">
        <v>2567</v>
      </c>
      <c r="C141" s="30" t="s">
        <v>55</v>
      </c>
      <c r="D141" s="30" t="s">
        <v>56</v>
      </c>
      <c r="E141" s="30" t="s">
        <v>57</v>
      </c>
      <c r="F141" s="30" t="s">
        <v>58</v>
      </c>
      <c r="G141" s="30" t="s">
        <v>59</v>
      </c>
      <c r="H141" s="21" t="s">
        <v>378</v>
      </c>
      <c r="I141" s="23">
        <v>45329</v>
      </c>
      <c r="J141" s="24" t="s">
        <v>67</v>
      </c>
      <c r="K141" s="21" t="s">
        <v>62</v>
      </c>
      <c r="L141" s="21" t="s">
        <v>61</v>
      </c>
      <c r="M141" s="34">
        <f>+Table132[[#This Row],[วงเงินงบประมาณที่ได้รับจัดสรร (บาท)]]</f>
        <v>45329</v>
      </c>
      <c r="N141" s="34">
        <f>+Table132[[#This Row],[ราคากลาง (บาท)]]</f>
        <v>45329</v>
      </c>
      <c r="O141" s="21" t="s">
        <v>149</v>
      </c>
      <c r="P141" s="22" t="s">
        <v>377</v>
      </c>
    </row>
    <row r="142" spans="1:16" s="28" customFormat="1" ht="84">
      <c r="A142" s="29">
        <v>140</v>
      </c>
      <c r="B142" s="30">
        <v>2567</v>
      </c>
      <c r="C142" s="30" t="s">
        <v>55</v>
      </c>
      <c r="D142" s="30" t="s">
        <v>56</v>
      </c>
      <c r="E142" s="30" t="s">
        <v>57</v>
      </c>
      <c r="F142" s="30" t="s">
        <v>58</v>
      </c>
      <c r="G142" s="30" t="s">
        <v>59</v>
      </c>
      <c r="H142" s="25" t="s">
        <v>207</v>
      </c>
      <c r="I142" s="26">
        <v>45000</v>
      </c>
      <c r="J142" s="24" t="s">
        <v>67</v>
      </c>
      <c r="K142" s="25" t="s">
        <v>62</v>
      </c>
      <c r="L142" s="25" t="s">
        <v>61</v>
      </c>
      <c r="M142" s="34">
        <f>+Table132[[#This Row],[วงเงินงบประมาณที่ได้รับจัดสรร (บาท)]]</f>
        <v>45000</v>
      </c>
      <c r="N142" s="34">
        <f>+Table132[[#This Row],[ราคากลาง (บาท)]]</f>
        <v>45000</v>
      </c>
      <c r="O142" s="25" t="s">
        <v>209</v>
      </c>
      <c r="P142" s="27" t="s">
        <v>208</v>
      </c>
    </row>
    <row r="143" spans="1:16" s="28" customFormat="1" ht="126">
      <c r="A143" s="29">
        <v>141</v>
      </c>
      <c r="B143" s="30">
        <v>2567</v>
      </c>
      <c r="C143" s="30" t="s">
        <v>55</v>
      </c>
      <c r="D143" s="30" t="s">
        <v>56</v>
      </c>
      <c r="E143" s="30" t="s">
        <v>57</v>
      </c>
      <c r="F143" s="30" t="s">
        <v>58</v>
      </c>
      <c r="G143" s="30" t="s">
        <v>59</v>
      </c>
      <c r="H143" s="25" t="s">
        <v>601</v>
      </c>
      <c r="I143" s="26">
        <v>45000</v>
      </c>
      <c r="J143" s="24" t="s">
        <v>67</v>
      </c>
      <c r="K143" s="25" t="s">
        <v>62</v>
      </c>
      <c r="L143" s="25" t="s">
        <v>61</v>
      </c>
      <c r="M143" s="34">
        <f>+Table132[[#This Row],[วงเงินงบประมาณที่ได้รับจัดสรร (บาท)]]</f>
        <v>45000</v>
      </c>
      <c r="N143" s="34">
        <f>+Table132[[#This Row],[ราคากลาง (บาท)]]</f>
        <v>45000</v>
      </c>
      <c r="O143" s="25" t="s">
        <v>602</v>
      </c>
      <c r="P143" s="39" t="s">
        <v>592</v>
      </c>
    </row>
    <row r="144" spans="1:16" s="28" customFormat="1" ht="42">
      <c r="A144" s="29">
        <v>142</v>
      </c>
      <c r="B144" s="30">
        <v>2567</v>
      </c>
      <c r="C144" s="30" t="s">
        <v>55</v>
      </c>
      <c r="D144" s="30" t="s">
        <v>56</v>
      </c>
      <c r="E144" s="30" t="s">
        <v>57</v>
      </c>
      <c r="F144" s="30" t="s">
        <v>58</v>
      </c>
      <c r="G144" s="30" t="s">
        <v>59</v>
      </c>
      <c r="H144" s="25" t="s">
        <v>349</v>
      </c>
      <c r="I144" s="26">
        <v>42119.48</v>
      </c>
      <c r="J144" s="24" t="s">
        <v>67</v>
      </c>
      <c r="K144" s="25" t="s">
        <v>62</v>
      </c>
      <c r="L144" s="25" t="s">
        <v>61</v>
      </c>
      <c r="M144" s="34">
        <f>+Table132[[#This Row],[วงเงินงบประมาณที่ได้รับจัดสรร (บาท)]]</f>
        <v>42119.48</v>
      </c>
      <c r="N144" s="34">
        <f>+Table132[[#This Row],[ราคากลาง (บาท)]]</f>
        <v>42119.48</v>
      </c>
      <c r="O144" s="25" t="s">
        <v>351</v>
      </c>
      <c r="P144" s="27" t="s">
        <v>350</v>
      </c>
    </row>
    <row r="145" spans="1:16" s="28" customFormat="1" ht="42">
      <c r="A145" s="29">
        <v>143</v>
      </c>
      <c r="B145" s="30">
        <v>2567</v>
      </c>
      <c r="C145" s="30" t="s">
        <v>55</v>
      </c>
      <c r="D145" s="30" t="s">
        <v>56</v>
      </c>
      <c r="E145" s="30" t="s">
        <v>57</v>
      </c>
      <c r="F145" s="30" t="s">
        <v>58</v>
      </c>
      <c r="G145" s="30" t="s">
        <v>59</v>
      </c>
      <c r="H145" s="25" t="s">
        <v>328</v>
      </c>
      <c r="I145" s="26">
        <v>41600</v>
      </c>
      <c r="J145" s="24" t="s">
        <v>67</v>
      </c>
      <c r="K145" s="25" t="s">
        <v>62</v>
      </c>
      <c r="L145" s="25" t="s">
        <v>61</v>
      </c>
      <c r="M145" s="34">
        <f>+Table132[[#This Row],[วงเงินงบประมาณที่ได้รับจัดสรร (บาท)]]</f>
        <v>41600</v>
      </c>
      <c r="N145" s="34">
        <f>+Table132[[#This Row],[ราคากลาง (บาท)]]</f>
        <v>41600</v>
      </c>
      <c r="O145" s="25" t="s">
        <v>329</v>
      </c>
      <c r="P145" s="27" t="s">
        <v>330</v>
      </c>
    </row>
    <row r="146" spans="1:16" s="28" customFormat="1" ht="42">
      <c r="A146" s="29">
        <v>144</v>
      </c>
      <c r="B146" s="30">
        <v>2567</v>
      </c>
      <c r="C146" s="30" t="s">
        <v>55</v>
      </c>
      <c r="D146" s="30" t="s">
        <v>56</v>
      </c>
      <c r="E146" s="30" t="s">
        <v>57</v>
      </c>
      <c r="F146" s="30" t="s">
        <v>58</v>
      </c>
      <c r="G146" s="30" t="s">
        <v>59</v>
      </c>
      <c r="H146" s="25" t="s">
        <v>222</v>
      </c>
      <c r="I146" s="26">
        <v>40000</v>
      </c>
      <c r="J146" s="24" t="s">
        <v>67</v>
      </c>
      <c r="K146" s="25" t="s">
        <v>62</v>
      </c>
      <c r="L146" s="25" t="s">
        <v>61</v>
      </c>
      <c r="M146" s="34">
        <f>+Table132[[#This Row],[วงเงินงบประมาณที่ได้รับจัดสรร (บาท)]]</f>
        <v>40000</v>
      </c>
      <c r="N146" s="34">
        <f>+Table132[[#This Row],[ราคากลาง (บาท)]]</f>
        <v>40000</v>
      </c>
      <c r="O146" s="25" t="s">
        <v>110</v>
      </c>
      <c r="P146" s="27" t="s">
        <v>223</v>
      </c>
    </row>
    <row r="147" spans="1:16">
      <c r="A147" s="29">
        <v>145</v>
      </c>
      <c r="B147" s="30">
        <v>2567</v>
      </c>
      <c r="C147" s="30" t="s">
        <v>55</v>
      </c>
      <c r="D147" s="30" t="s">
        <v>56</v>
      </c>
      <c r="E147" s="30" t="s">
        <v>57</v>
      </c>
      <c r="F147" s="30" t="s">
        <v>58</v>
      </c>
      <c r="G147" s="30" t="s">
        <v>59</v>
      </c>
      <c r="H147" s="21" t="s">
        <v>279</v>
      </c>
      <c r="I147" s="23">
        <v>39990</v>
      </c>
      <c r="J147" s="24" t="s">
        <v>67</v>
      </c>
      <c r="K147" s="21" t="s">
        <v>62</v>
      </c>
      <c r="L147" s="21" t="s">
        <v>61</v>
      </c>
      <c r="M147" s="34">
        <f>+Table132[[#This Row],[วงเงินงบประมาณที่ได้รับจัดสรร (บาท)]]</f>
        <v>39990</v>
      </c>
      <c r="N147" s="34">
        <f>+Table132[[#This Row],[ราคากลาง (บาท)]]</f>
        <v>39990</v>
      </c>
      <c r="O147" s="21" t="s">
        <v>281</v>
      </c>
      <c r="P147" s="22" t="s">
        <v>280</v>
      </c>
    </row>
    <row r="148" spans="1:16" s="28" customFormat="1" ht="42">
      <c r="A148" s="29">
        <v>146</v>
      </c>
      <c r="B148" s="30">
        <v>2567</v>
      </c>
      <c r="C148" s="30" t="s">
        <v>55</v>
      </c>
      <c r="D148" s="30" t="s">
        <v>56</v>
      </c>
      <c r="E148" s="30" t="s">
        <v>57</v>
      </c>
      <c r="F148" s="30" t="s">
        <v>58</v>
      </c>
      <c r="G148" s="30" t="s">
        <v>59</v>
      </c>
      <c r="H148" s="25" t="s">
        <v>358</v>
      </c>
      <c r="I148" s="26">
        <v>39800</v>
      </c>
      <c r="J148" s="24" t="s">
        <v>67</v>
      </c>
      <c r="K148" s="25" t="s">
        <v>62</v>
      </c>
      <c r="L148" s="25" t="s">
        <v>61</v>
      </c>
      <c r="M148" s="34">
        <f>+Table132[[#This Row],[วงเงินงบประมาณที่ได้รับจัดสรร (บาท)]]</f>
        <v>39800</v>
      </c>
      <c r="N148" s="34">
        <f>+Table132[[#This Row],[ราคากลาง (บาท)]]</f>
        <v>39800</v>
      </c>
      <c r="O148" s="25" t="s">
        <v>436</v>
      </c>
      <c r="P148" s="27" t="s">
        <v>435</v>
      </c>
    </row>
    <row r="149" spans="1:16" s="28" customFormat="1" ht="42">
      <c r="A149" s="29">
        <v>147</v>
      </c>
      <c r="B149" s="30">
        <v>2567</v>
      </c>
      <c r="C149" s="30" t="s">
        <v>55</v>
      </c>
      <c r="D149" s="30" t="s">
        <v>56</v>
      </c>
      <c r="E149" s="30" t="s">
        <v>57</v>
      </c>
      <c r="F149" s="30" t="s">
        <v>58</v>
      </c>
      <c r="G149" s="30" t="s">
        <v>59</v>
      </c>
      <c r="H149" s="25" t="s">
        <v>358</v>
      </c>
      <c r="I149" s="26">
        <v>39750</v>
      </c>
      <c r="J149" s="24" t="s">
        <v>67</v>
      </c>
      <c r="K149" s="25" t="s">
        <v>62</v>
      </c>
      <c r="L149" s="25" t="s">
        <v>61</v>
      </c>
      <c r="M149" s="34">
        <f>+Table132[[#This Row],[วงเงินงบประมาณที่ได้รับจัดสรร (บาท)]]</f>
        <v>39750</v>
      </c>
      <c r="N149" s="34">
        <f>+Table132[[#This Row],[ราคากลาง (บาท)]]</f>
        <v>39750</v>
      </c>
      <c r="O149" s="25" t="s">
        <v>360</v>
      </c>
      <c r="P149" s="27" t="s">
        <v>359</v>
      </c>
    </row>
    <row r="150" spans="1:16" s="28" customFormat="1" ht="42">
      <c r="A150" s="29">
        <v>148</v>
      </c>
      <c r="B150" s="30">
        <v>2567</v>
      </c>
      <c r="C150" s="30" t="s">
        <v>55</v>
      </c>
      <c r="D150" s="30" t="s">
        <v>56</v>
      </c>
      <c r="E150" s="30" t="s">
        <v>57</v>
      </c>
      <c r="F150" s="30" t="s">
        <v>58</v>
      </c>
      <c r="G150" s="30" t="s">
        <v>59</v>
      </c>
      <c r="H150" s="25" t="s">
        <v>104</v>
      </c>
      <c r="I150" s="26">
        <v>38215.050000000003</v>
      </c>
      <c r="J150" s="30" t="s">
        <v>67</v>
      </c>
      <c r="K150" s="25" t="s">
        <v>62</v>
      </c>
      <c r="L150" s="25" t="s">
        <v>61</v>
      </c>
      <c r="M150" s="34">
        <f>+Table132[[#This Row],[วงเงินงบประมาณที่ได้รับจัดสรร (บาท)]]</f>
        <v>38215.050000000003</v>
      </c>
      <c r="N150" s="34">
        <f>+Table132[[#This Row],[ราคากลาง (บาท)]]</f>
        <v>38215.050000000003</v>
      </c>
      <c r="O150" s="25" t="s">
        <v>103</v>
      </c>
      <c r="P150" s="27" t="s">
        <v>105</v>
      </c>
    </row>
    <row r="151" spans="1:16" s="28" customFormat="1" ht="63">
      <c r="A151" s="29">
        <v>149</v>
      </c>
      <c r="B151" s="30">
        <v>2567</v>
      </c>
      <c r="C151" s="30" t="s">
        <v>55</v>
      </c>
      <c r="D151" s="30" t="s">
        <v>56</v>
      </c>
      <c r="E151" s="30" t="s">
        <v>57</v>
      </c>
      <c r="F151" s="30" t="s">
        <v>58</v>
      </c>
      <c r="G151" s="30" t="s">
        <v>59</v>
      </c>
      <c r="H151" s="25" t="s">
        <v>160</v>
      </c>
      <c r="I151" s="26">
        <v>37900</v>
      </c>
      <c r="J151" s="30" t="s">
        <v>67</v>
      </c>
      <c r="K151" s="25" t="s">
        <v>62</v>
      </c>
      <c r="L151" s="25" t="s">
        <v>61</v>
      </c>
      <c r="M151" s="34">
        <f>+Table132[[#This Row],[วงเงินงบประมาณที่ได้รับจัดสรร (บาท)]]</f>
        <v>37900</v>
      </c>
      <c r="N151" s="34">
        <f>+Table132[[#This Row],[ราคากลาง (บาท)]]</f>
        <v>37900</v>
      </c>
      <c r="O151" s="25" t="s">
        <v>161</v>
      </c>
      <c r="P151" s="27" t="s">
        <v>162</v>
      </c>
    </row>
    <row r="152" spans="1:16" ht="21" customHeight="1">
      <c r="A152" s="29">
        <v>150</v>
      </c>
      <c r="B152" s="30">
        <v>2567</v>
      </c>
      <c r="C152" s="30" t="s">
        <v>55</v>
      </c>
      <c r="D152" s="30" t="s">
        <v>56</v>
      </c>
      <c r="E152" s="30" t="s">
        <v>57</v>
      </c>
      <c r="F152" s="30" t="s">
        <v>58</v>
      </c>
      <c r="G152" s="30" t="s">
        <v>59</v>
      </c>
      <c r="H152" s="21" t="s">
        <v>64</v>
      </c>
      <c r="I152" s="23">
        <v>36800</v>
      </c>
      <c r="J152" s="30" t="s">
        <v>67</v>
      </c>
      <c r="K152" s="21" t="s">
        <v>62</v>
      </c>
      <c r="L152" s="21" t="s">
        <v>61</v>
      </c>
      <c r="M152" s="34">
        <f>+Table132[[#This Row],[วงเงินงบประมาณที่ได้รับจัดสรร (บาท)]]</f>
        <v>36800</v>
      </c>
      <c r="N152" s="34">
        <f>+Table132[[#This Row],[ราคากลาง (บาท)]]</f>
        <v>36800</v>
      </c>
      <c r="O152" s="21" t="s">
        <v>65</v>
      </c>
      <c r="P152" s="22" t="s">
        <v>71</v>
      </c>
    </row>
    <row r="153" spans="1:16">
      <c r="A153" s="29">
        <v>151</v>
      </c>
      <c r="B153" s="30">
        <v>2567</v>
      </c>
      <c r="C153" s="30" t="s">
        <v>55</v>
      </c>
      <c r="D153" s="30" t="s">
        <v>56</v>
      </c>
      <c r="E153" s="30" t="s">
        <v>57</v>
      </c>
      <c r="F153" s="30" t="s">
        <v>58</v>
      </c>
      <c r="G153" s="30" t="s">
        <v>59</v>
      </c>
      <c r="H153" s="21" t="s">
        <v>220</v>
      </c>
      <c r="I153" s="23">
        <v>35630</v>
      </c>
      <c r="J153" s="24" t="s">
        <v>67</v>
      </c>
      <c r="K153" s="21" t="s">
        <v>62</v>
      </c>
      <c r="L153" s="21" t="s">
        <v>61</v>
      </c>
      <c r="M153" s="34">
        <f>+Table132[[#This Row],[วงเงินงบประมาณที่ได้รับจัดสรร (บาท)]]</f>
        <v>35630</v>
      </c>
      <c r="N153" s="34">
        <f>+Table132[[#This Row],[ราคากลาง (บาท)]]</f>
        <v>35630</v>
      </c>
      <c r="O153" s="21" t="s">
        <v>110</v>
      </c>
      <c r="P153" s="22" t="s">
        <v>221</v>
      </c>
    </row>
    <row r="154" spans="1:16" s="28" customFormat="1" ht="84">
      <c r="A154" s="29">
        <v>152</v>
      </c>
      <c r="B154" s="30">
        <v>2567</v>
      </c>
      <c r="C154" s="30" t="s">
        <v>55</v>
      </c>
      <c r="D154" s="30" t="s">
        <v>56</v>
      </c>
      <c r="E154" s="30" t="s">
        <v>57</v>
      </c>
      <c r="F154" s="30" t="s">
        <v>58</v>
      </c>
      <c r="G154" s="30" t="s">
        <v>59</v>
      </c>
      <c r="H154" s="25" t="s">
        <v>298</v>
      </c>
      <c r="I154" s="26">
        <v>32800</v>
      </c>
      <c r="J154" s="24" t="s">
        <v>67</v>
      </c>
      <c r="K154" s="25" t="s">
        <v>62</v>
      </c>
      <c r="L154" s="25" t="s">
        <v>61</v>
      </c>
      <c r="M154" s="34">
        <f>+Table132[[#This Row],[วงเงินงบประมาณที่ได้รับจัดสรร (บาท)]]</f>
        <v>32800</v>
      </c>
      <c r="N154" s="34">
        <f>+Table132[[#This Row],[ราคากลาง (บาท)]]</f>
        <v>32800</v>
      </c>
      <c r="O154" s="25" t="s">
        <v>300</v>
      </c>
      <c r="P154" s="27" t="s">
        <v>299</v>
      </c>
    </row>
    <row r="155" spans="1:16" s="28" customFormat="1" ht="21" customHeight="1">
      <c r="A155" s="29">
        <v>153</v>
      </c>
      <c r="B155" s="30">
        <v>2567</v>
      </c>
      <c r="C155" s="30" t="s">
        <v>55</v>
      </c>
      <c r="D155" s="30" t="s">
        <v>56</v>
      </c>
      <c r="E155" s="30" t="s">
        <v>57</v>
      </c>
      <c r="F155" s="30" t="s">
        <v>58</v>
      </c>
      <c r="G155" s="30" t="s">
        <v>59</v>
      </c>
      <c r="H155" s="25" t="s">
        <v>60</v>
      </c>
      <c r="I155" s="26">
        <v>32500</v>
      </c>
      <c r="J155" s="30" t="s">
        <v>67</v>
      </c>
      <c r="K155" s="25" t="s">
        <v>62</v>
      </c>
      <c r="L155" s="25" t="s">
        <v>61</v>
      </c>
      <c r="M155" s="34">
        <f>+Table132[[#This Row],[วงเงินงบประมาณที่ได้รับจัดสรร (บาท)]]</f>
        <v>32500</v>
      </c>
      <c r="N155" s="34">
        <f>+Table132[[#This Row],[ราคากลาง (บาท)]]</f>
        <v>32500</v>
      </c>
      <c r="O155" s="25" t="s">
        <v>63</v>
      </c>
      <c r="P155" s="27" t="s">
        <v>70</v>
      </c>
    </row>
    <row r="156" spans="1:16">
      <c r="A156" s="29">
        <v>154</v>
      </c>
      <c r="B156" s="30">
        <v>2567</v>
      </c>
      <c r="C156" s="30" t="s">
        <v>55</v>
      </c>
      <c r="D156" s="30" t="s">
        <v>56</v>
      </c>
      <c r="E156" s="30" t="s">
        <v>57</v>
      </c>
      <c r="F156" s="30" t="s">
        <v>58</v>
      </c>
      <c r="G156" s="30" t="s">
        <v>59</v>
      </c>
      <c r="H156" s="21" t="s">
        <v>395</v>
      </c>
      <c r="I156" s="23">
        <v>32415</v>
      </c>
      <c r="J156" s="24" t="s">
        <v>67</v>
      </c>
      <c r="K156" s="21" t="s">
        <v>62</v>
      </c>
      <c r="L156" s="21" t="s">
        <v>61</v>
      </c>
      <c r="M156" s="34">
        <f>+Table132[[#This Row],[วงเงินงบประมาณที่ได้รับจัดสรร (บาท)]]</f>
        <v>32415</v>
      </c>
      <c r="N156" s="34">
        <f>+Table132[[#This Row],[ราคากลาง (บาท)]]</f>
        <v>32415</v>
      </c>
      <c r="O156" s="21" t="s">
        <v>76</v>
      </c>
      <c r="P156" s="22" t="s">
        <v>394</v>
      </c>
    </row>
    <row r="157" spans="1:16">
      <c r="A157" s="29">
        <v>155</v>
      </c>
      <c r="B157" s="30">
        <v>2567</v>
      </c>
      <c r="C157" s="30" t="s">
        <v>55</v>
      </c>
      <c r="D157" s="30" t="s">
        <v>56</v>
      </c>
      <c r="E157" s="30" t="s">
        <v>57</v>
      </c>
      <c r="F157" s="30" t="s">
        <v>58</v>
      </c>
      <c r="G157" s="30" t="s">
        <v>59</v>
      </c>
      <c r="H157" s="21" t="s">
        <v>399</v>
      </c>
      <c r="I157" s="23">
        <v>30323.8</v>
      </c>
      <c r="J157" s="24" t="s">
        <v>67</v>
      </c>
      <c r="K157" s="21" t="s">
        <v>62</v>
      </c>
      <c r="L157" s="21" t="s">
        <v>61</v>
      </c>
      <c r="M157" s="34">
        <f>+Table132[[#This Row],[วงเงินงบประมาณที่ได้รับจัดสรร (บาท)]]</f>
        <v>30323.8</v>
      </c>
      <c r="N157" s="34">
        <f>+Table132[[#This Row],[ราคากลาง (บาท)]]</f>
        <v>30323.8</v>
      </c>
      <c r="O157" s="21" t="s">
        <v>103</v>
      </c>
      <c r="P157" s="22" t="s">
        <v>398</v>
      </c>
    </row>
    <row r="158" spans="1:16" s="33" customFormat="1" ht="63">
      <c r="A158" s="29">
        <v>156</v>
      </c>
      <c r="B158" s="30">
        <v>2567</v>
      </c>
      <c r="C158" s="30" t="s">
        <v>55</v>
      </c>
      <c r="D158" s="30" t="s">
        <v>56</v>
      </c>
      <c r="E158" s="30" t="s">
        <v>57</v>
      </c>
      <c r="F158" s="30" t="s">
        <v>58</v>
      </c>
      <c r="G158" s="30" t="s">
        <v>59</v>
      </c>
      <c r="H158" s="31" t="s">
        <v>75</v>
      </c>
      <c r="I158" s="34">
        <v>30000</v>
      </c>
      <c r="J158" s="30" t="s">
        <v>67</v>
      </c>
      <c r="K158" s="31" t="s">
        <v>62</v>
      </c>
      <c r="L158" s="31" t="s">
        <v>61</v>
      </c>
      <c r="M158" s="34">
        <f>+Table132[[#This Row],[วงเงินงบประมาณที่ได้รับจัดสรร (บาท)]]</f>
        <v>30000</v>
      </c>
      <c r="N158" s="34">
        <f>+Table132[[#This Row],[ราคากลาง (บาท)]]</f>
        <v>30000</v>
      </c>
      <c r="O158" s="31" t="s">
        <v>76</v>
      </c>
      <c r="P158" s="32" t="s">
        <v>77</v>
      </c>
    </row>
    <row r="159" spans="1:16" s="37" customFormat="1" ht="126">
      <c r="A159" s="29">
        <v>157</v>
      </c>
      <c r="B159" s="30">
        <v>2567</v>
      </c>
      <c r="C159" s="30" t="s">
        <v>55</v>
      </c>
      <c r="D159" s="30" t="s">
        <v>56</v>
      </c>
      <c r="E159" s="30" t="s">
        <v>57</v>
      </c>
      <c r="F159" s="30" t="s">
        <v>58</v>
      </c>
      <c r="G159" s="30" t="s">
        <v>59</v>
      </c>
      <c r="H159" s="31" t="s">
        <v>486</v>
      </c>
      <c r="I159" s="34">
        <v>30000</v>
      </c>
      <c r="J159" s="30" t="s">
        <v>67</v>
      </c>
      <c r="K159" s="25" t="s">
        <v>62</v>
      </c>
      <c r="L159" s="25" t="s">
        <v>61</v>
      </c>
      <c r="M159" s="34">
        <f>+Table132[[#This Row],[วงเงินงบประมาณที่ได้รับจัดสรร (บาท)]]</f>
        <v>30000</v>
      </c>
      <c r="N159" s="34">
        <f>+Table132[[#This Row],[ราคากลาง (บาท)]]</f>
        <v>30000</v>
      </c>
      <c r="O159" s="31" t="s">
        <v>528</v>
      </c>
      <c r="P159" s="39" t="s">
        <v>593</v>
      </c>
    </row>
    <row r="160" spans="1:16">
      <c r="A160" s="29">
        <v>158</v>
      </c>
      <c r="B160" s="30">
        <v>2567</v>
      </c>
      <c r="C160" s="30" t="s">
        <v>55</v>
      </c>
      <c r="D160" s="30" t="s">
        <v>56</v>
      </c>
      <c r="E160" s="30" t="s">
        <v>57</v>
      </c>
      <c r="F160" s="30" t="s">
        <v>58</v>
      </c>
      <c r="G160" s="30" t="s">
        <v>59</v>
      </c>
      <c r="H160" s="21" t="s">
        <v>60</v>
      </c>
      <c r="I160" s="23">
        <v>30000</v>
      </c>
      <c r="J160" s="30" t="s">
        <v>67</v>
      </c>
      <c r="K160" s="21" t="s">
        <v>62</v>
      </c>
      <c r="L160" s="21" t="s">
        <v>61</v>
      </c>
      <c r="M160" s="34">
        <f>+Table132[[#This Row],[วงเงินงบประมาณที่ได้รับจัดสรร (บาท)]]</f>
        <v>30000</v>
      </c>
      <c r="N160" s="34">
        <f>+Table132[[#This Row],[ราคากลาง (บาท)]]</f>
        <v>30000</v>
      </c>
      <c r="O160" s="21" t="s">
        <v>175</v>
      </c>
      <c r="P160" s="22" t="s">
        <v>176</v>
      </c>
    </row>
    <row r="161" spans="1:16" s="28" customFormat="1" ht="105">
      <c r="A161" s="29">
        <v>159</v>
      </c>
      <c r="B161" s="30">
        <v>2567</v>
      </c>
      <c r="C161" s="30" t="s">
        <v>55</v>
      </c>
      <c r="D161" s="30" t="s">
        <v>56</v>
      </c>
      <c r="E161" s="30" t="s">
        <v>57</v>
      </c>
      <c r="F161" s="30" t="s">
        <v>58</v>
      </c>
      <c r="G161" s="30" t="s">
        <v>59</v>
      </c>
      <c r="H161" s="25" t="s">
        <v>182</v>
      </c>
      <c r="I161" s="26">
        <v>30000</v>
      </c>
      <c r="J161" s="30" t="s">
        <v>67</v>
      </c>
      <c r="K161" s="25" t="s">
        <v>62</v>
      </c>
      <c r="L161" s="25" t="s">
        <v>61</v>
      </c>
      <c r="M161" s="34">
        <f>+Table132[[#This Row],[วงเงินงบประมาณที่ได้รับจัดสรร (บาท)]]</f>
        <v>30000</v>
      </c>
      <c r="N161" s="34">
        <f>+Table132[[#This Row],[ราคากลาง (บาท)]]</f>
        <v>30000</v>
      </c>
      <c r="O161" s="25" t="s">
        <v>183</v>
      </c>
      <c r="P161" s="27" t="s">
        <v>184</v>
      </c>
    </row>
    <row r="162" spans="1:16">
      <c r="A162" s="29">
        <v>160</v>
      </c>
      <c r="B162" s="30">
        <v>2567</v>
      </c>
      <c r="C162" s="30" t="s">
        <v>55</v>
      </c>
      <c r="D162" s="30" t="s">
        <v>56</v>
      </c>
      <c r="E162" s="30" t="s">
        <v>57</v>
      </c>
      <c r="F162" s="30" t="s">
        <v>58</v>
      </c>
      <c r="G162" s="30" t="s">
        <v>59</v>
      </c>
      <c r="H162" s="21" t="s">
        <v>250</v>
      </c>
      <c r="I162" s="23">
        <v>30000</v>
      </c>
      <c r="J162" s="24" t="s">
        <v>67</v>
      </c>
      <c r="K162" s="21" t="s">
        <v>62</v>
      </c>
      <c r="L162" s="21" t="s">
        <v>61</v>
      </c>
      <c r="M162" s="34">
        <f>+Table132[[#This Row],[วงเงินงบประมาณที่ได้รับจัดสรร (บาท)]]</f>
        <v>30000</v>
      </c>
      <c r="N162" s="34">
        <f>+Table132[[#This Row],[ราคากลาง (บาท)]]</f>
        <v>30000</v>
      </c>
      <c r="O162" s="21" t="s">
        <v>248</v>
      </c>
      <c r="P162" s="22" t="s">
        <v>251</v>
      </c>
    </row>
    <row r="163" spans="1:16" s="28" customFormat="1" ht="126">
      <c r="A163" s="29">
        <v>161</v>
      </c>
      <c r="B163" s="30">
        <v>2567</v>
      </c>
      <c r="C163" s="30" t="s">
        <v>55</v>
      </c>
      <c r="D163" s="30" t="s">
        <v>56</v>
      </c>
      <c r="E163" s="30" t="s">
        <v>57</v>
      </c>
      <c r="F163" s="30" t="s">
        <v>58</v>
      </c>
      <c r="G163" s="30" t="s">
        <v>59</v>
      </c>
      <c r="H163" s="25" t="s">
        <v>525</v>
      </c>
      <c r="I163" s="26">
        <v>29993.94</v>
      </c>
      <c r="J163" s="30" t="s">
        <v>67</v>
      </c>
      <c r="K163" s="25" t="s">
        <v>62</v>
      </c>
      <c r="L163" s="25" t="s">
        <v>61</v>
      </c>
      <c r="M163" s="34">
        <f>+Table132[[#This Row],[วงเงินงบประมาณที่ได้รับจัดสรร (บาท)]]</f>
        <v>29993.94</v>
      </c>
      <c r="N163" s="34">
        <f>+Table132[[#This Row],[ราคากลาง (บาท)]]</f>
        <v>29993.94</v>
      </c>
      <c r="O163" s="25" t="s">
        <v>544</v>
      </c>
      <c r="P163" s="39" t="s">
        <v>593</v>
      </c>
    </row>
    <row r="164" spans="1:16">
      <c r="A164" s="29">
        <v>162</v>
      </c>
      <c r="B164" s="30">
        <v>2567</v>
      </c>
      <c r="C164" s="30" t="s">
        <v>55</v>
      </c>
      <c r="D164" s="30" t="s">
        <v>56</v>
      </c>
      <c r="E164" s="30" t="s">
        <v>57</v>
      </c>
      <c r="F164" s="30" t="s">
        <v>58</v>
      </c>
      <c r="G164" s="30" t="s">
        <v>59</v>
      </c>
      <c r="H164" s="21" t="s">
        <v>263</v>
      </c>
      <c r="I164" s="23">
        <v>29750</v>
      </c>
      <c r="J164" s="24" t="s">
        <v>67</v>
      </c>
      <c r="K164" s="21" t="s">
        <v>62</v>
      </c>
      <c r="L164" s="21" t="s">
        <v>61</v>
      </c>
      <c r="M164" s="34">
        <f>+Table132[[#This Row],[วงเงินงบประมาณที่ได้รับจัดสรร (บาท)]]</f>
        <v>29750</v>
      </c>
      <c r="N164" s="34">
        <f>+Table132[[#This Row],[ราคากลาง (บาท)]]</f>
        <v>29750</v>
      </c>
      <c r="O164" s="21" t="s">
        <v>198</v>
      </c>
      <c r="P164" s="22" t="s">
        <v>264</v>
      </c>
    </row>
    <row r="165" spans="1:16" s="28" customFormat="1" ht="126">
      <c r="A165" s="29">
        <v>163</v>
      </c>
      <c r="B165" s="30">
        <v>2567</v>
      </c>
      <c r="C165" s="30" t="s">
        <v>55</v>
      </c>
      <c r="D165" s="30" t="s">
        <v>56</v>
      </c>
      <c r="E165" s="30" t="s">
        <v>57</v>
      </c>
      <c r="F165" s="30" t="s">
        <v>58</v>
      </c>
      <c r="G165" s="30" t="s">
        <v>59</v>
      </c>
      <c r="H165" s="25" t="s">
        <v>603</v>
      </c>
      <c r="I165" s="26">
        <v>27000</v>
      </c>
      <c r="J165" s="24" t="s">
        <v>67</v>
      </c>
      <c r="K165" s="25" t="s">
        <v>62</v>
      </c>
      <c r="L165" s="25" t="s">
        <v>61</v>
      </c>
      <c r="M165" s="34">
        <f>+Table132[[#This Row],[วงเงินงบประมาณที่ได้รับจัดสรร (บาท)]]</f>
        <v>27000</v>
      </c>
      <c r="N165" s="34">
        <f>+Table132[[#This Row],[ราคากลาง (บาท)]]</f>
        <v>27000</v>
      </c>
      <c r="O165" s="25" t="s">
        <v>604</v>
      </c>
      <c r="P165" s="40" t="s">
        <v>592</v>
      </c>
    </row>
    <row r="166" spans="1:16">
      <c r="A166" s="29">
        <v>164</v>
      </c>
      <c r="B166" s="30">
        <v>2567</v>
      </c>
      <c r="C166" s="30" t="s">
        <v>55</v>
      </c>
      <c r="D166" s="30" t="s">
        <v>56</v>
      </c>
      <c r="E166" s="30" t="s">
        <v>57</v>
      </c>
      <c r="F166" s="30" t="s">
        <v>58</v>
      </c>
      <c r="G166" s="30" t="s">
        <v>59</v>
      </c>
      <c r="H166" s="21" t="s">
        <v>260</v>
      </c>
      <c r="I166" s="23">
        <v>26800</v>
      </c>
      <c r="J166" s="24" t="s">
        <v>67</v>
      </c>
      <c r="K166" s="21" t="s">
        <v>62</v>
      </c>
      <c r="L166" s="21" t="s">
        <v>61</v>
      </c>
      <c r="M166" s="34">
        <f>+Table132[[#This Row],[วงเงินงบประมาณที่ได้รับจัดสรร (บาท)]]</f>
        <v>26800</v>
      </c>
      <c r="N166" s="34">
        <f>+Table132[[#This Row],[ราคากลาง (บาท)]]</f>
        <v>26800</v>
      </c>
      <c r="O166" s="21" t="s">
        <v>149</v>
      </c>
      <c r="P166" s="22" t="s">
        <v>259</v>
      </c>
    </row>
    <row r="167" spans="1:16">
      <c r="A167" s="29">
        <v>165</v>
      </c>
      <c r="B167" s="30">
        <v>2567</v>
      </c>
      <c r="C167" s="30" t="s">
        <v>55</v>
      </c>
      <c r="D167" s="30" t="s">
        <v>56</v>
      </c>
      <c r="E167" s="30" t="s">
        <v>57</v>
      </c>
      <c r="F167" s="30" t="s">
        <v>58</v>
      </c>
      <c r="G167" s="30" t="s">
        <v>59</v>
      </c>
      <c r="H167" s="21" t="s">
        <v>453</v>
      </c>
      <c r="I167" s="23">
        <v>26515</v>
      </c>
      <c r="J167" s="24" t="s">
        <v>67</v>
      </c>
      <c r="K167" s="21" t="s">
        <v>62</v>
      </c>
      <c r="L167" s="21" t="s">
        <v>61</v>
      </c>
      <c r="M167" s="34">
        <f>+Table132[[#This Row],[วงเงินงบประมาณที่ได้รับจัดสรร (บาท)]]</f>
        <v>26515</v>
      </c>
      <c r="N167" s="34">
        <f>+Table132[[#This Row],[ราคากลาง (บาท)]]</f>
        <v>26515</v>
      </c>
      <c r="O167" s="21" t="s">
        <v>254</v>
      </c>
      <c r="P167" s="22" t="s">
        <v>452</v>
      </c>
    </row>
    <row r="168" spans="1:16">
      <c r="A168" s="29">
        <v>166</v>
      </c>
      <c r="B168" s="30">
        <v>2567</v>
      </c>
      <c r="C168" s="30" t="s">
        <v>55</v>
      </c>
      <c r="D168" s="30" t="s">
        <v>56</v>
      </c>
      <c r="E168" s="30" t="s">
        <v>57</v>
      </c>
      <c r="F168" s="30" t="s">
        <v>58</v>
      </c>
      <c r="G168" s="30" t="s">
        <v>59</v>
      </c>
      <c r="H168" s="21" t="s">
        <v>346</v>
      </c>
      <c r="I168" s="23">
        <v>26490</v>
      </c>
      <c r="J168" s="24" t="s">
        <v>67</v>
      </c>
      <c r="K168" s="21" t="s">
        <v>62</v>
      </c>
      <c r="L168" s="21" t="s">
        <v>61</v>
      </c>
      <c r="M168" s="34">
        <f>+Table132[[#This Row],[วงเงินงบประมาณที่ได้รับจัดสรร (บาท)]]</f>
        <v>26490</v>
      </c>
      <c r="N168" s="34">
        <f>+Table132[[#This Row],[ราคากลาง (บาท)]]</f>
        <v>26490</v>
      </c>
      <c r="O168" s="21" t="s">
        <v>348</v>
      </c>
      <c r="P168" s="22" t="s">
        <v>347</v>
      </c>
    </row>
    <row r="169" spans="1:16" s="28" customFormat="1" ht="126">
      <c r="A169" s="29">
        <v>167</v>
      </c>
      <c r="B169" s="30">
        <v>2567</v>
      </c>
      <c r="C169" s="30" t="s">
        <v>55</v>
      </c>
      <c r="D169" s="30" t="s">
        <v>56</v>
      </c>
      <c r="E169" s="30" t="s">
        <v>57</v>
      </c>
      <c r="F169" s="30" t="s">
        <v>58</v>
      </c>
      <c r="G169" s="30" t="s">
        <v>59</v>
      </c>
      <c r="H169" s="25" t="s">
        <v>367</v>
      </c>
      <c r="I169" s="26">
        <v>26400</v>
      </c>
      <c r="J169" s="24" t="s">
        <v>67</v>
      </c>
      <c r="K169" s="25" t="s">
        <v>62</v>
      </c>
      <c r="L169" s="25" t="s">
        <v>61</v>
      </c>
      <c r="M169" s="34">
        <f>+Table132[[#This Row],[วงเงินงบประมาณที่ได้รับจัดสรร (บาท)]]</f>
        <v>26400</v>
      </c>
      <c r="N169" s="34">
        <f>+Table132[[#This Row],[ราคากลาง (บาท)]]</f>
        <v>26400</v>
      </c>
      <c r="O169" s="25" t="s">
        <v>369</v>
      </c>
      <c r="P169" s="27" t="s">
        <v>368</v>
      </c>
    </row>
    <row r="170" spans="1:16">
      <c r="A170" s="29">
        <v>168</v>
      </c>
      <c r="B170" s="30">
        <v>2567</v>
      </c>
      <c r="C170" s="30" t="s">
        <v>55</v>
      </c>
      <c r="D170" s="30" t="s">
        <v>56</v>
      </c>
      <c r="E170" s="30" t="s">
        <v>57</v>
      </c>
      <c r="F170" s="30" t="s">
        <v>58</v>
      </c>
      <c r="G170" s="30" t="s">
        <v>59</v>
      </c>
      <c r="H170" s="21" t="s">
        <v>388</v>
      </c>
      <c r="I170" s="23">
        <v>25928</v>
      </c>
      <c r="J170" s="24" t="s">
        <v>67</v>
      </c>
      <c r="K170" s="21" t="s">
        <v>62</v>
      </c>
      <c r="L170" s="21" t="s">
        <v>61</v>
      </c>
      <c r="M170" s="34">
        <f>+Table132[[#This Row],[วงเงินงบประมาณที่ได้รับจัดสรร (บาท)]]</f>
        <v>25928</v>
      </c>
      <c r="N170" s="34">
        <f>+Table132[[#This Row],[ราคากลาง (บาท)]]</f>
        <v>25928</v>
      </c>
      <c r="O170" s="21" t="s">
        <v>136</v>
      </c>
      <c r="P170" s="22" t="s">
        <v>387</v>
      </c>
    </row>
    <row r="171" spans="1:16" s="28" customFormat="1" ht="42">
      <c r="A171" s="29">
        <v>169</v>
      </c>
      <c r="B171" s="30">
        <v>2567</v>
      </c>
      <c r="C171" s="30" t="s">
        <v>55</v>
      </c>
      <c r="D171" s="30" t="s">
        <v>56</v>
      </c>
      <c r="E171" s="30" t="s">
        <v>57</v>
      </c>
      <c r="F171" s="30" t="s">
        <v>58</v>
      </c>
      <c r="G171" s="30" t="s">
        <v>59</v>
      </c>
      <c r="H171" s="25" t="s">
        <v>158</v>
      </c>
      <c r="I171" s="26">
        <v>25200</v>
      </c>
      <c r="J171" s="30" t="s">
        <v>67</v>
      </c>
      <c r="K171" s="25" t="s">
        <v>62</v>
      </c>
      <c r="L171" s="25" t="s">
        <v>61</v>
      </c>
      <c r="M171" s="34">
        <f>+Table132[[#This Row],[วงเงินงบประมาณที่ได้รับจัดสรร (บาท)]]</f>
        <v>25200</v>
      </c>
      <c r="N171" s="34">
        <f>+Table132[[#This Row],[ราคากลาง (บาท)]]</f>
        <v>25200</v>
      </c>
      <c r="O171" s="25" t="s">
        <v>65</v>
      </c>
      <c r="P171" s="27" t="s">
        <v>159</v>
      </c>
    </row>
    <row r="172" spans="1:16" s="28" customFormat="1" ht="63">
      <c r="A172" s="29">
        <v>170</v>
      </c>
      <c r="B172" s="30">
        <v>2567</v>
      </c>
      <c r="C172" s="30" t="s">
        <v>55</v>
      </c>
      <c r="D172" s="30" t="s">
        <v>56</v>
      </c>
      <c r="E172" s="30" t="s">
        <v>57</v>
      </c>
      <c r="F172" s="30" t="s">
        <v>58</v>
      </c>
      <c r="G172" s="30" t="s">
        <v>59</v>
      </c>
      <c r="H172" s="25" t="s">
        <v>155</v>
      </c>
      <c r="I172" s="26">
        <v>25001</v>
      </c>
      <c r="J172" s="30" t="s">
        <v>67</v>
      </c>
      <c r="K172" s="25" t="s">
        <v>62</v>
      </c>
      <c r="L172" s="25" t="s">
        <v>61</v>
      </c>
      <c r="M172" s="34">
        <f>+Table132[[#This Row],[วงเงินงบประมาณที่ได้รับจัดสรร (บาท)]]</f>
        <v>25001</v>
      </c>
      <c r="N172" s="34">
        <f>+Table132[[#This Row],[ราคากลาง (บาท)]]</f>
        <v>25001</v>
      </c>
      <c r="O172" s="25" t="s">
        <v>157</v>
      </c>
      <c r="P172" s="27" t="s">
        <v>156</v>
      </c>
    </row>
    <row r="173" spans="1:16" ht="21" customHeight="1">
      <c r="A173" s="29">
        <v>171</v>
      </c>
      <c r="B173" s="30">
        <v>2567</v>
      </c>
      <c r="C173" s="30" t="s">
        <v>55</v>
      </c>
      <c r="D173" s="30" t="s">
        <v>56</v>
      </c>
      <c r="E173" s="30" t="s">
        <v>57</v>
      </c>
      <c r="F173" s="30" t="s">
        <v>58</v>
      </c>
      <c r="G173" s="30" t="s">
        <v>59</v>
      </c>
      <c r="H173" s="21" t="s">
        <v>72</v>
      </c>
      <c r="I173" s="23">
        <v>25000</v>
      </c>
      <c r="J173" s="30" t="s">
        <v>67</v>
      </c>
      <c r="K173" s="21" t="s">
        <v>62</v>
      </c>
      <c r="L173" s="21" t="s">
        <v>61</v>
      </c>
      <c r="M173" s="34">
        <f>+Table132[[#This Row],[วงเงินงบประมาณที่ได้รับจัดสรร (บาท)]]</f>
        <v>25000</v>
      </c>
      <c r="N173" s="34">
        <f>+Table132[[#This Row],[ราคากลาง (บาท)]]</f>
        <v>25000</v>
      </c>
      <c r="O173" s="21" t="s">
        <v>73</v>
      </c>
      <c r="P173" s="22" t="s">
        <v>74</v>
      </c>
    </row>
    <row r="174" spans="1:16" s="28" customFormat="1" ht="42">
      <c r="A174" s="29">
        <v>172</v>
      </c>
      <c r="B174" s="30">
        <v>2567</v>
      </c>
      <c r="C174" s="30" t="s">
        <v>55</v>
      </c>
      <c r="D174" s="30" t="s">
        <v>56</v>
      </c>
      <c r="E174" s="30" t="s">
        <v>57</v>
      </c>
      <c r="F174" s="30" t="s">
        <v>58</v>
      </c>
      <c r="G174" s="30" t="s">
        <v>59</v>
      </c>
      <c r="H174" s="25" t="s">
        <v>230</v>
      </c>
      <c r="I174" s="26">
        <v>24220</v>
      </c>
      <c r="J174" s="24" t="s">
        <v>67</v>
      </c>
      <c r="K174" s="25" t="s">
        <v>62</v>
      </c>
      <c r="L174" s="25" t="s">
        <v>61</v>
      </c>
      <c r="M174" s="34">
        <f>+Table132[[#This Row],[วงเงินงบประมาณที่ได้รับจัดสรร (บาท)]]</f>
        <v>24220</v>
      </c>
      <c r="N174" s="34">
        <f>+Table132[[#This Row],[ราคากลาง (บาท)]]</f>
        <v>24220</v>
      </c>
      <c r="O174" s="25" t="s">
        <v>63</v>
      </c>
      <c r="P174" s="27" t="s">
        <v>231</v>
      </c>
    </row>
    <row r="175" spans="1:16" s="28" customFormat="1" ht="63">
      <c r="A175" s="29">
        <v>173</v>
      </c>
      <c r="B175" s="30">
        <v>2567</v>
      </c>
      <c r="C175" s="30" t="s">
        <v>55</v>
      </c>
      <c r="D175" s="30" t="s">
        <v>56</v>
      </c>
      <c r="E175" s="30" t="s">
        <v>57</v>
      </c>
      <c r="F175" s="30" t="s">
        <v>58</v>
      </c>
      <c r="G175" s="30" t="s">
        <v>59</v>
      </c>
      <c r="H175" s="25" t="s">
        <v>427</v>
      </c>
      <c r="I175" s="26">
        <v>23350</v>
      </c>
      <c r="J175" s="24" t="s">
        <v>67</v>
      </c>
      <c r="K175" s="25" t="s">
        <v>62</v>
      </c>
      <c r="L175" s="25" t="s">
        <v>61</v>
      </c>
      <c r="M175" s="34">
        <f>+Table132[[#This Row],[วงเงินงบประมาณที่ได้รับจัดสรร (บาท)]]</f>
        <v>23350</v>
      </c>
      <c r="N175" s="34">
        <f>+Table132[[#This Row],[ราคากลาง (บาท)]]</f>
        <v>23350</v>
      </c>
      <c r="O175" s="25" t="s">
        <v>425</v>
      </c>
      <c r="P175" s="27" t="s">
        <v>426</v>
      </c>
    </row>
    <row r="176" spans="1:16">
      <c r="A176" s="29">
        <v>174</v>
      </c>
      <c r="B176" s="30">
        <v>2567</v>
      </c>
      <c r="C176" s="30" t="s">
        <v>55</v>
      </c>
      <c r="D176" s="30" t="s">
        <v>56</v>
      </c>
      <c r="E176" s="30" t="s">
        <v>57</v>
      </c>
      <c r="F176" s="30" t="s">
        <v>58</v>
      </c>
      <c r="G176" s="30" t="s">
        <v>59</v>
      </c>
      <c r="H176" s="21" t="s">
        <v>365</v>
      </c>
      <c r="I176" s="23">
        <v>21976</v>
      </c>
      <c r="J176" s="24" t="s">
        <v>67</v>
      </c>
      <c r="K176" s="21" t="s">
        <v>62</v>
      </c>
      <c r="L176" s="21" t="s">
        <v>61</v>
      </c>
      <c r="M176" s="34">
        <f>+Table132[[#This Row],[วงเงินงบประมาณที่ได้รับจัดสรร (บาท)]]</f>
        <v>21976</v>
      </c>
      <c r="N176" s="34">
        <f>+Table132[[#This Row],[ราคากลาง (บาท)]]</f>
        <v>21976</v>
      </c>
      <c r="O176" s="21" t="s">
        <v>149</v>
      </c>
      <c r="P176" s="22" t="s">
        <v>366</v>
      </c>
    </row>
    <row r="177" spans="1:16">
      <c r="A177" s="29">
        <v>175</v>
      </c>
      <c r="B177" s="30">
        <v>2567</v>
      </c>
      <c r="C177" s="30" t="s">
        <v>55</v>
      </c>
      <c r="D177" s="30" t="s">
        <v>56</v>
      </c>
      <c r="E177" s="30" t="s">
        <v>57</v>
      </c>
      <c r="F177" s="30" t="s">
        <v>58</v>
      </c>
      <c r="G177" s="30" t="s">
        <v>59</v>
      </c>
      <c r="H177" s="21" t="s">
        <v>137</v>
      </c>
      <c r="I177" s="23">
        <v>21750</v>
      </c>
      <c r="J177" s="30" t="s">
        <v>67</v>
      </c>
      <c r="K177" s="21" t="s">
        <v>62</v>
      </c>
      <c r="L177" s="21" t="s">
        <v>61</v>
      </c>
      <c r="M177" s="34">
        <f>+Table132[[#This Row],[วงเงินงบประมาณที่ได้รับจัดสรร (บาท)]]</f>
        <v>21750</v>
      </c>
      <c r="N177" s="34">
        <f>+Table132[[#This Row],[ราคากลาง (บาท)]]</f>
        <v>21750</v>
      </c>
      <c r="O177" s="21" t="s">
        <v>139</v>
      </c>
      <c r="P177" s="22" t="s">
        <v>138</v>
      </c>
    </row>
    <row r="178" spans="1:16" s="28" customFormat="1" ht="63">
      <c r="A178" s="29">
        <v>176</v>
      </c>
      <c r="B178" s="30">
        <v>2567</v>
      </c>
      <c r="C178" s="30" t="s">
        <v>55</v>
      </c>
      <c r="D178" s="30" t="s">
        <v>56</v>
      </c>
      <c r="E178" s="30" t="s">
        <v>57</v>
      </c>
      <c r="F178" s="30" t="s">
        <v>58</v>
      </c>
      <c r="G178" s="30" t="s">
        <v>59</v>
      </c>
      <c r="H178" s="25" t="s">
        <v>397</v>
      </c>
      <c r="I178" s="26">
        <v>21600</v>
      </c>
      <c r="J178" s="24" t="s">
        <v>67</v>
      </c>
      <c r="K178" s="25" t="s">
        <v>62</v>
      </c>
      <c r="L178" s="25" t="s">
        <v>61</v>
      </c>
      <c r="M178" s="34">
        <f>+Table132[[#This Row],[วงเงินงบประมาณที่ได้รับจัดสรร (บาท)]]</f>
        <v>21600</v>
      </c>
      <c r="N178" s="34">
        <f>+Table132[[#This Row],[ราคากลาง (บาท)]]</f>
        <v>21600</v>
      </c>
      <c r="O178" s="25" t="s">
        <v>65</v>
      </c>
      <c r="P178" s="27" t="s">
        <v>396</v>
      </c>
    </row>
    <row r="179" spans="1:16">
      <c r="A179" s="29">
        <v>177</v>
      </c>
      <c r="B179" s="30">
        <v>2567</v>
      </c>
      <c r="C179" s="30" t="s">
        <v>55</v>
      </c>
      <c r="D179" s="30" t="s">
        <v>56</v>
      </c>
      <c r="E179" s="30" t="s">
        <v>57</v>
      </c>
      <c r="F179" s="30" t="s">
        <v>58</v>
      </c>
      <c r="G179" s="30" t="s">
        <v>59</v>
      </c>
      <c r="H179" s="21" t="s">
        <v>388</v>
      </c>
      <c r="I179" s="23">
        <v>19970</v>
      </c>
      <c r="J179" s="24" t="s">
        <v>67</v>
      </c>
      <c r="K179" s="21" t="s">
        <v>62</v>
      </c>
      <c r="L179" s="21" t="s">
        <v>61</v>
      </c>
      <c r="M179" s="34">
        <f>+Table132[[#This Row],[วงเงินงบประมาณที่ได้รับจัดสรร (บาท)]]</f>
        <v>19970</v>
      </c>
      <c r="N179" s="34">
        <f>+Table132[[#This Row],[ราคากลาง (บาท)]]</f>
        <v>19970</v>
      </c>
      <c r="O179" s="21" t="s">
        <v>149</v>
      </c>
      <c r="P179" s="22" t="s">
        <v>403</v>
      </c>
    </row>
    <row r="180" spans="1:16">
      <c r="A180" s="29">
        <v>178</v>
      </c>
      <c r="B180" s="30">
        <v>2567</v>
      </c>
      <c r="C180" s="30" t="s">
        <v>55</v>
      </c>
      <c r="D180" s="30" t="s">
        <v>56</v>
      </c>
      <c r="E180" s="30" t="s">
        <v>57</v>
      </c>
      <c r="F180" s="30" t="s">
        <v>58</v>
      </c>
      <c r="G180" s="30" t="s">
        <v>59</v>
      </c>
      <c r="H180" s="21" t="s">
        <v>261</v>
      </c>
      <c r="I180" s="23">
        <v>19920</v>
      </c>
      <c r="J180" s="24" t="s">
        <v>67</v>
      </c>
      <c r="K180" s="21" t="s">
        <v>62</v>
      </c>
      <c r="L180" s="21" t="s">
        <v>61</v>
      </c>
      <c r="M180" s="34">
        <f>+Table132[[#This Row],[วงเงินงบประมาณที่ได้รับจัดสรร (บาท)]]</f>
        <v>19920</v>
      </c>
      <c r="N180" s="34">
        <f>+Table132[[#This Row],[ราคากลาง (บาท)]]</f>
        <v>19920</v>
      </c>
      <c r="O180" s="21" t="s">
        <v>149</v>
      </c>
      <c r="P180" s="22" t="s">
        <v>262</v>
      </c>
    </row>
    <row r="181" spans="1:16">
      <c r="A181" s="29">
        <v>179</v>
      </c>
      <c r="B181" s="30">
        <v>2567</v>
      </c>
      <c r="C181" s="30" t="s">
        <v>55</v>
      </c>
      <c r="D181" s="30" t="s">
        <v>56</v>
      </c>
      <c r="E181" s="30" t="s">
        <v>57</v>
      </c>
      <c r="F181" s="30" t="s">
        <v>58</v>
      </c>
      <c r="G181" s="30" t="s">
        <v>59</v>
      </c>
      <c r="H181" s="21" t="s">
        <v>232</v>
      </c>
      <c r="I181" s="23">
        <v>19190</v>
      </c>
      <c r="J181" s="24" t="s">
        <v>67</v>
      </c>
      <c r="K181" s="21" t="s">
        <v>62</v>
      </c>
      <c r="L181" s="21" t="s">
        <v>61</v>
      </c>
      <c r="M181" s="34">
        <f>+Table132[[#This Row],[วงเงินงบประมาณที่ได้รับจัดสรร (บาท)]]</f>
        <v>19190</v>
      </c>
      <c r="N181" s="34">
        <f>+Table132[[#This Row],[ราคากลาง (บาท)]]</f>
        <v>19190</v>
      </c>
      <c r="O181" s="21" t="s">
        <v>219</v>
      </c>
      <c r="P181" s="22" t="s">
        <v>233</v>
      </c>
    </row>
    <row r="182" spans="1:16" s="28" customFormat="1" ht="42">
      <c r="A182" s="29">
        <v>180</v>
      </c>
      <c r="B182" s="30">
        <v>2567</v>
      </c>
      <c r="C182" s="30" t="s">
        <v>55</v>
      </c>
      <c r="D182" s="30" t="s">
        <v>56</v>
      </c>
      <c r="E182" s="30" t="s">
        <v>57</v>
      </c>
      <c r="F182" s="30" t="s">
        <v>58</v>
      </c>
      <c r="G182" s="30" t="s">
        <v>59</v>
      </c>
      <c r="H182" s="25" t="s">
        <v>455</v>
      </c>
      <c r="I182" s="26">
        <v>18976.45</v>
      </c>
      <c r="J182" s="24" t="s">
        <v>67</v>
      </c>
      <c r="K182" s="25" t="s">
        <v>62</v>
      </c>
      <c r="L182" s="25" t="s">
        <v>61</v>
      </c>
      <c r="M182" s="34">
        <f>+Table132[[#This Row],[วงเงินงบประมาณที่ได้รับจัดสรร (บาท)]]</f>
        <v>18976.45</v>
      </c>
      <c r="N182" s="34">
        <f>+Table132[[#This Row],[ราคากลาง (บาท)]]</f>
        <v>18976.45</v>
      </c>
      <c r="O182" s="25" t="s">
        <v>103</v>
      </c>
      <c r="P182" s="27" t="s">
        <v>454</v>
      </c>
    </row>
    <row r="183" spans="1:16" s="28" customFormat="1" ht="84">
      <c r="A183" s="29">
        <v>181</v>
      </c>
      <c r="B183" s="30">
        <v>2567</v>
      </c>
      <c r="C183" s="30" t="s">
        <v>55</v>
      </c>
      <c r="D183" s="30" t="s">
        <v>56</v>
      </c>
      <c r="E183" s="30" t="s">
        <v>57</v>
      </c>
      <c r="F183" s="30" t="s">
        <v>58</v>
      </c>
      <c r="G183" s="30" t="s">
        <v>59</v>
      </c>
      <c r="H183" s="25" t="s">
        <v>314</v>
      </c>
      <c r="I183" s="26">
        <v>18800</v>
      </c>
      <c r="J183" s="24" t="s">
        <v>67</v>
      </c>
      <c r="K183" s="25" t="s">
        <v>62</v>
      </c>
      <c r="L183" s="25" t="s">
        <v>61</v>
      </c>
      <c r="M183" s="34">
        <f>+Table132[[#This Row],[วงเงินงบประมาณที่ได้รับจัดสรร (บาท)]]</f>
        <v>18800</v>
      </c>
      <c r="N183" s="34">
        <f>+Table132[[#This Row],[ราคากลาง (บาท)]]</f>
        <v>18800</v>
      </c>
      <c r="O183" s="25" t="s">
        <v>313</v>
      </c>
      <c r="P183" s="27" t="s">
        <v>312</v>
      </c>
    </row>
    <row r="184" spans="1:16" s="28" customFormat="1" ht="42">
      <c r="A184" s="29">
        <v>182</v>
      </c>
      <c r="B184" s="30">
        <v>2567</v>
      </c>
      <c r="C184" s="30" t="s">
        <v>55</v>
      </c>
      <c r="D184" s="30" t="s">
        <v>56</v>
      </c>
      <c r="E184" s="30" t="s">
        <v>57</v>
      </c>
      <c r="F184" s="30" t="s">
        <v>58</v>
      </c>
      <c r="G184" s="30" t="s">
        <v>59</v>
      </c>
      <c r="H184" s="25" t="s">
        <v>143</v>
      </c>
      <c r="I184" s="26">
        <v>18660</v>
      </c>
      <c r="J184" s="30" t="s">
        <v>67</v>
      </c>
      <c r="K184" s="25" t="s">
        <v>62</v>
      </c>
      <c r="L184" s="25" t="s">
        <v>61</v>
      </c>
      <c r="M184" s="34">
        <f>+Table132[[#This Row],[วงเงินงบประมาณที่ได้รับจัดสรร (บาท)]]</f>
        <v>18660</v>
      </c>
      <c r="N184" s="34">
        <f>+Table132[[#This Row],[ราคากลาง (บาท)]]</f>
        <v>18660</v>
      </c>
      <c r="O184" s="25" t="s">
        <v>110</v>
      </c>
      <c r="P184" s="27" t="s">
        <v>144</v>
      </c>
    </row>
    <row r="185" spans="1:16" s="28" customFormat="1" ht="126">
      <c r="A185" s="29">
        <v>183</v>
      </c>
      <c r="B185" s="30">
        <v>2567</v>
      </c>
      <c r="C185" s="30" t="s">
        <v>55</v>
      </c>
      <c r="D185" s="30" t="s">
        <v>56</v>
      </c>
      <c r="E185" s="30" t="s">
        <v>57</v>
      </c>
      <c r="F185" s="30" t="s">
        <v>58</v>
      </c>
      <c r="G185" s="30" t="s">
        <v>59</v>
      </c>
      <c r="H185" s="25" t="s">
        <v>605</v>
      </c>
      <c r="I185" s="26">
        <v>18000</v>
      </c>
      <c r="J185" s="24" t="s">
        <v>67</v>
      </c>
      <c r="K185" s="25" t="s">
        <v>62</v>
      </c>
      <c r="L185" s="25" t="s">
        <v>61</v>
      </c>
      <c r="M185" s="34">
        <f>+Table132[[#This Row],[วงเงินงบประมาณที่ได้รับจัดสรร (บาท)]]</f>
        <v>18000</v>
      </c>
      <c r="N185" s="34">
        <f>+Table132[[#This Row],[ราคากลาง (บาท)]]</f>
        <v>18000</v>
      </c>
      <c r="O185" s="25" t="s">
        <v>606</v>
      </c>
      <c r="P185" s="40" t="s">
        <v>592</v>
      </c>
    </row>
    <row r="186" spans="1:16" s="33" customFormat="1" ht="42">
      <c r="A186" s="29">
        <v>184</v>
      </c>
      <c r="B186" s="30">
        <v>2567</v>
      </c>
      <c r="C186" s="30" t="s">
        <v>55</v>
      </c>
      <c r="D186" s="30" t="s">
        <v>56</v>
      </c>
      <c r="E186" s="30" t="s">
        <v>57</v>
      </c>
      <c r="F186" s="30" t="s">
        <v>58</v>
      </c>
      <c r="G186" s="30" t="s">
        <v>59</v>
      </c>
      <c r="H186" s="31" t="s">
        <v>385</v>
      </c>
      <c r="I186" s="34">
        <v>18000</v>
      </c>
      <c r="J186" s="30" t="s">
        <v>67</v>
      </c>
      <c r="K186" s="31" t="s">
        <v>62</v>
      </c>
      <c r="L186" s="31" t="s">
        <v>61</v>
      </c>
      <c r="M186" s="34">
        <f>+Table132[[#This Row],[วงเงินงบประมาณที่ได้รับจัดสรร (บาท)]]</f>
        <v>18000</v>
      </c>
      <c r="N186" s="34">
        <f>+Table132[[#This Row],[ราคากลาง (บาท)]]</f>
        <v>18000</v>
      </c>
      <c r="O186" s="31" t="s">
        <v>386</v>
      </c>
      <c r="P186" s="32" t="s">
        <v>384</v>
      </c>
    </row>
    <row r="187" spans="1:16">
      <c r="A187" s="29">
        <v>185</v>
      </c>
      <c r="B187" s="30">
        <v>2567</v>
      </c>
      <c r="C187" s="30" t="s">
        <v>55</v>
      </c>
      <c r="D187" s="30" t="s">
        <v>56</v>
      </c>
      <c r="E187" s="30" t="s">
        <v>57</v>
      </c>
      <c r="F187" s="30" t="s">
        <v>58</v>
      </c>
      <c r="G187" s="30" t="s">
        <v>59</v>
      </c>
      <c r="H187" s="21" t="s">
        <v>470</v>
      </c>
      <c r="I187" s="23">
        <v>16740</v>
      </c>
      <c r="J187" s="24" t="s">
        <v>67</v>
      </c>
      <c r="K187" s="21" t="s">
        <v>62</v>
      </c>
      <c r="L187" s="21" t="s">
        <v>61</v>
      </c>
      <c r="M187" s="34">
        <f>+Table132[[#This Row],[วงเงินงบประมาณที่ได้รับจัดสรร (บาท)]]</f>
        <v>16740</v>
      </c>
      <c r="N187" s="34">
        <f>+Table132[[#This Row],[ราคากลาง (บาท)]]</f>
        <v>16740</v>
      </c>
      <c r="O187" s="21" t="s">
        <v>471</v>
      </c>
      <c r="P187" s="22" t="s">
        <v>469</v>
      </c>
    </row>
    <row r="188" spans="1:16" s="28" customFormat="1" ht="42">
      <c r="A188" s="29">
        <v>186</v>
      </c>
      <c r="B188" s="30">
        <v>2567</v>
      </c>
      <c r="C188" s="30" t="s">
        <v>55</v>
      </c>
      <c r="D188" s="30" t="s">
        <v>56</v>
      </c>
      <c r="E188" s="30" t="s">
        <v>57</v>
      </c>
      <c r="F188" s="30" t="s">
        <v>58</v>
      </c>
      <c r="G188" s="30" t="s">
        <v>59</v>
      </c>
      <c r="H188" s="25" t="s">
        <v>373</v>
      </c>
      <c r="I188" s="26">
        <v>16200</v>
      </c>
      <c r="J188" s="24" t="s">
        <v>67</v>
      </c>
      <c r="K188" s="25" t="s">
        <v>62</v>
      </c>
      <c r="L188" s="25" t="s">
        <v>61</v>
      </c>
      <c r="M188" s="34">
        <f>+Table132[[#This Row],[วงเงินงบประมาณที่ได้รับจัดสรร (บาท)]]</f>
        <v>16200</v>
      </c>
      <c r="N188" s="34">
        <f>+Table132[[#This Row],[ราคากลาง (บาท)]]</f>
        <v>16200</v>
      </c>
      <c r="O188" s="25" t="s">
        <v>374</v>
      </c>
      <c r="P188" s="27" t="s">
        <v>372</v>
      </c>
    </row>
    <row r="189" spans="1:16">
      <c r="A189" s="29">
        <v>187</v>
      </c>
      <c r="B189" s="30">
        <v>2567</v>
      </c>
      <c r="C189" s="30" t="s">
        <v>55</v>
      </c>
      <c r="D189" s="30" t="s">
        <v>56</v>
      </c>
      <c r="E189" s="30" t="s">
        <v>57</v>
      </c>
      <c r="F189" s="30" t="s">
        <v>58</v>
      </c>
      <c r="G189" s="30" t="s">
        <v>59</v>
      </c>
      <c r="H189" s="21" t="s">
        <v>239</v>
      </c>
      <c r="I189" s="23">
        <v>15836</v>
      </c>
      <c r="J189" s="24" t="s">
        <v>67</v>
      </c>
      <c r="K189" s="21" t="s">
        <v>62</v>
      </c>
      <c r="L189" s="21" t="s">
        <v>61</v>
      </c>
      <c r="M189" s="34">
        <f>+Table132[[#This Row],[วงเงินงบประมาณที่ได้รับจัดสรร (บาท)]]</f>
        <v>15836</v>
      </c>
      <c r="N189" s="34">
        <f>+Table132[[#This Row],[ราคากลาง (บาท)]]</f>
        <v>15836</v>
      </c>
      <c r="O189" s="21" t="s">
        <v>241</v>
      </c>
      <c r="P189" s="22" t="s">
        <v>240</v>
      </c>
    </row>
    <row r="190" spans="1:16">
      <c r="A190" s="29">
        <v>188</v>
      </c>
      <c r="B190" s="30">
        <v>2567</v>
      </c>
      <c r="C190" s="30" t="s">
        <v>55</v>
      </c>
      <c r="D190" s="30" t="s">
        <v>56</v>
      </c>
      <c r="E190" s="30" t="s">
        <v>57</v>
      </c>
      <c r="F190" s="30" t="s">
        <v>58</v>
      </c>
      <c r="G190" s="30" t="s">
        <v>59</v>
      </c>
      <c r="H190" s="21" t="s">
        <v>418</v>
      </c>
      <c r="I190" s="23">
        <v>14950</v>
      </c>
      <c r="J190" s="24" t="s">
        <v>67</v>
      </c>
      <c r="K190" s="21" t="s">
        <v>62</v>
      </c>
      <c r="L190" s="21" t="s">
        <v>61</v>
      </c>
      <c r="M190" s="34">
        <f>+Table132[[#This Row],[วงเงินงบประมาณที่ได้รับจัดสรร (บาท)]]</f>
        <v>14950</v>
      </c>
      <c r="N190" s="34">
        <f>+Table132[[#This Row],[ราคากลาง (บาท)]]</f>
        <v>14950</v>
      </c>
      <c r="O190" s="21" t="s">
        <v>76</v>
      </c>
      <c r="P190" s="22" t="s">
        <v>417</v>
      </c>
    </row>
    <row r="191" spans="1:16" s="28" customFormat="1" ht="63">
      <c r="A191" s="29">
        <v>189</v>
      </c>
      <c r="B191" s="30">
        <v>2567</v>
      </c>
      <c r="C191" s="30" t="s">
        <v>55</v>
      </c>
      <c r="D191" s="30" t="s">
        <v>56</v>
      </c>
      <c r="E191" s="30" t="s">
        <v>57</v>
      </c>
      <c r="F191" s="30" t="s">
        <v>58</v>
      </c>
      <c r="G191" s="30" t="s">
        <v>59</v>
      </c>
      <c r="H191" s="25" t="s">
        <v>370</v>
      </c>
      <c r="I191" s="26">
        <v>14155</v>
      </c>
      <c r="J191" s="24" t="s">
        <v>67</v>
      </c>
      <c r="K191" s="25" t="s">
        <v>62</v>
      </c>
      <c r="L191" s="25" t="s">
        <v>61</v>
      </c>
      <c r="M191" s="34">
        <f>+Table132[[#This Row],[วงเงินงบประมาณที่ได้รับจัดสรร (บาท)]]</f>
        <v>14155</v>
      </c>
      <c r="N191" s="34">
        <f>+Table132[[#This Row],[ราคากลาง (บาท)]]</f>
        <v>14155</v>
      </c>
      <c r="O191" s="25" t="s">
        <v>139</v>
      </c>
      <c r="P191" s="27" t="s">
        <v>371</v>
      </c>
    </row>
    <row r="192" spans="1:16" s="28" customFormat="1" ht="42">
      <c r="A192" s="29">
        <v>190</v>
      </c>
      <c r="B192" s="30">
        <v>2567</v>
      </c>
      <c r="C192" s="30" t="s">
        <v>55</v>
      </c>
      <c r="D192" s="30" t="s">
        <v>56</v>
      </c>
      <c r="E192" s="30" t="s">
        <v>57</v>
      </c>
      <c r="F192" s="30" t="s">
        <v>58</v>
      </c>
      <c r="G192" s="30" t="s">
        <v>59</v>
      </c>
      <c r="H192" s="25" t="s">
        <v>309</v>
      </c>
      <c r="I192" s="26">
        <v>13560</v>
      </c>
      <c r="J192" s="24" t="s">
        <v>67</v>
      </c>
      <c r="K192" s="25" t="s">
        <v>62</v>
      </c>
      <c r="L192" s="25" t="s">
        <v>61</v>
      </c>
      <c r="M192" s="34">
        <f>+Table132[[#This Row],[วงเงินงบประมาณที่ได้รับจัดสรร (บาท)]]</f>
        <v>13560</v>
      </c>
      <c r="N192" s="34">
        <f>+Table132[[#This Row],[ราคากลาง (บาท)]]</f>
        <v>13560</v>
      </c>
      <c r="O192" s="25" t="s">
        <v>310</v>
      </c>
      <c r="P192" s="27" t="s">
        <v>311</v>
      </c>
    </row>
    <row r="193" spans="1:16" s="37" customFormat="1" ht="42">
      <c r="A193" s="29">
        <v>191</v>
      </c>
      <c r="B193" s="30">
        <v>2567</v>
      </c>
      <c r="C193" s="30" t="s">
        <v>55</v>
      </c>
      <c r="D193" s="30" t="s">
        <v>56</v>
      </c>
      <c r="E193" s="30" t="s">
        <v>57</v>
      </c>
      <c r="F193" s="30" t="s">
        <v>58</v>
      </c>
      <c r="G193" s="30" t="s">
        <v>59</v>
      </c>
      <c r="H193" s="38" t="s">
        <v>113</v>
      </c>
      <c r="I193" s="34">
        <v>12830</v>
      </c>
      <c r="J193" s="30" t="s">
        <v>67</v>
      </c>
      <c r="K193" s="21" t="s">
        <v>62</v>
      </c>
      <c r="L193" s="21" t="s">
        <v>61</v>
      </c>
      <c r="M193" s="34">
        <f>+Table132[[#This Row],[วงเงินงบประมาณที่ได้รับจัดสรร (บาท)]]</f>
        <v>12830</v>
      </c>
      <c r="N193" s="34">
        <f>+Table132[[#This Row],[ราคากลาง (บาท)]]</f>
        <v>12830</v>
      </c>
      <c r="O193" s="38" t="s">
        <v>115</v>
      </c>
      <c r="P193" s="39" t="s">
        <v>114</v>
      </c>
    </row>
    <row r="194" spans="1:16" s="37" customFormat="1" ht="42">
      <c r="A194" s="29">
        <v>192</v>
      </c>
      <c r="B194" s="30">
        <v>2567</v>
      </c>
      <c r="C194" s="30" t="s">
        <v>55</v>
      </c>
      <c r="D194" s="30" t="s">
        <v>56</v>
      </c>
      <c r="E194" s="30" t="s">
        <v>57</v>
      </c>
      <c r="F194" s="30" t="s">
        <v>58</v>
      </c>
      <c r="G194" s="30" t="s">
        <v>59</v>
      </c>
      <c r="H194" s="38" t="s">
        <v>120</v>
      </c>
      <c r="I194" s="34">
        <v>12800</v>
      </c>
      <c r="J194" s="30" t="s">
        <v>67</v>
      </c>
      <c r="K194" s="21" t="s">
        <v>62</v>
      </c>
      <c r="L194" s="21" t="s">
        <v>61</v>
      </c>
      <c r="M194" s="34">
        <f>+Table132[[#This Row],[วงเงินงบประมาณที่ได้รับจัดสรร (บาท)]]</f>
        <v>12800</v>
      </c>
      <c r="N194" s="34">
        <f>+Table132[[#This Row],[ราคากลาง (บาท)]]</f>
        <v>12800</v>
      </c>
      <c r="O194" s="38" t="s">
        <v>65</v>
      </c>
      <c r="P194" s="39" t="s">
        <v>121</v>
      </c>
    </row>
    <row r="195" spans="1:16">
      <c r="A195" s="29">
        <v>193</v>
      </c>
      <c r="B195" s="30">
        <v>2567</v>
      </c>
      <c r="C195" s="30" t="s">
        <v>55</v>
      </c>
      <c r="D195" s="30" t="s">
        <v>56</v>
      </c>
      <c r="E195" s="30" t="s">
        <v>57</v>
      </c>
      <c r="F195" s="30" t="s">
        <v>58</v>
      </c>
      <c r="G195" s="30" t="s">
        <v>59</v>
      </c>
      <c r="H195" s="21" t="s">
        <v>140</v>
      </c>
      <c r="I195" s="23">
        <v>12710</v>
      </c>
      <c r="J195" s="24" t="s">
        <v>67</v>
      </c>
      <c r="K195" s="21" t="s">
        <v>62</v>
      </c>
      <c r="L195" s="21" t="s">
        <v>61</v>
      </c>
      <c r="M195" s="34">
        <f>+Table132[[#This Row],[วงเงินงบประมาณที่ได้รับจัดสรร (บาท)]]</f>
        <v>12710</v>
      </c>
      <c r="N195" s="34">
        <f>+Table132[[#This Row],[ราคากลาง (บาท)]]</f>
        <v>12710</v>
      </c>
      <c r="O195" s="21" t="s">
        <v>110</v>
      </c>
      <c r="P195" s="22" t="s">
        <v>363</v>
      </c>
    </row>
    <row r="196" spans="1:16">
      <c r="A196" s="29">
        <v>194</v>
      </c>
      <c r="B196" s="30">
        <v>2567</v>
      </c>
      <c r="C196" s="30" t="s">
        <v>55</v>
      </c>
      <c r="D196" s="30" t="s">
        <v>56</v>
      </c>
      <c r="E196" s="30" t="s">
        <v>57</v>
      </c>
      <c r="F196" s="30" t="s">
        <v>58</v>
      </c>
      <c r="G196" s="30" t="s">
        <v>59</v>
      </c>
      <c r="H196" s="21" t="s">
        <v>140</v>
      </c>
      <c r="I196" s="23">
        <v>12710</v>
      </c>
      <c r="J196" s="24" t="s">
        <v>67</v>
      </c>
      <c r="K196" s="21" t="s">
        <v>62</v>
      </c>
      <c r="L196" s="21" t="s">
        <v>61</v>
      </c>
      <c r="M196" s="34">
        <f>+Table132[[#This Row],[วงเงินงบประมาณที่ได้รับจัดสรร (บาท)]]</f>
        <v>12710</v>
      </c>
      <c r="N196" s="34">
        <f>+Table132[[#This Row],[ราคากลาง (บาท)]]</f>
        <v>12710</v>
      </c>
      <c r="O196" s="21" t="s">
        <v>254</v>
      </c>
      <c r="P196" s="22" t="s">
        <v>363</v>
      </c>
    </row>
    <row r="197" spans="1:16">
      <c r="A197" s="29">
        <v>195</v>
      </c>
      <c r="B197" s="30">
        <v>2567</v>
      </c>
      <c r="C197" s="30" t="s">
        <v>55</v>
      </c>
      <c r="D197" s="30" t="s">
        <v>56</v>
      </c>
      <c r="E197" s="30" t="s">
        <v>57</v>
      </c>
      <c r="F197" s="30" t="s">
        <v>58</v>
      </c>
      <c r="G197" s="30" t="s">
        <v>59</v>
      </c>
      <c r="H197" s="21" t="s">
        <v>294</v>
      </c>
      <c r="I197" s="23">
        <v>12500</v>
      </c>
      <c r="J197" s="24" t="s">
        <v>67</v>
      </c>
      <c r="K197" s="21" t="s">
        <v>62</v>
      </c>
      <c r="L197" s="21" t="s">
        <v>61</v>
      </c>
      <c r="M197" s="34">
        <f>+Table132[[#This Row],[วงเงินงบประมาณที่ได้รับจัดสรร (บาท)]]</f>
        <v>12500</v>
      </c>
      <c r="N197" s="34">
        <f>+Table132[[#This Row],[ราคากลาง (บาท)]]</f>
        <v>12500</v>
      </c>
      <c r="O197" s="21" t="s">
        <v>110</v>
      </c>
      <c r="P197" s="22" t="s">
        <v>295</v>
      </c>
    </row>
    <row r="198" spans="1:16" s="28" customFormat="1" ht="42">
      <c r="A198" s="29">
        <v>196</v>
      </c>
      <c r="B198" s="30">
        <v>2567</v>
      </c>
      <c r="C198" s="30" t="s">
        <v>55</v>
      </c>
      <c r="D198" s="30" t="s">
        <v>56</v>
      </c>
      <c r="E198" s="30" t="s">
        <v>57</v>
      </c>
      <c r="F198" s="30" t="s">
        <v>58</v>
      </c>
      <c r="G198" s="30" t="s">
        <v>59</v>
      </c>
      <c r="H198" s="25" t="s">
        <v>284</v>
      </c>
      <c r="I198" s="26">
        <v>11630.9</v>
      </c>
      <c r="J198" s="24" t="s">
        <v>67</v>
      </c>
      <c r="K198" s="25" t="s">
        <v>62</v>
      </c>
      <c r="L198" s="25" t="s">
        <v>61</v>
      </c>
      <c r="M198" s="34">
        <f>+Table132[[#This Row],[วงเงินงบประมาณที่ได้รับจัดสรร (บาท)]]</f>
        <v>11630.9</v>
      </c>
      <c r="N198" s="34">
        <f>+Table132[[#This Row],[ราคากลาง (บาท)]]</f>
        <v>11630.9</v>
      </c>
      <c r="O198" s="25" t="s">
        <v>103</v>
      </c>
      <c r="P198" s="27" t="s">
        <v>285</v>
      </c>
    </row>
    <row r="199" spans="1:16">
      <c r="A199" s="29">
        <v>197</v>
      </c>
      <c r="B199" s="30">
        <v>2567</v>
      </c>
      <c r="C199" s="30" t="s">
        <v>55</v>
      </c>
      <c r="D199" s="30" t="s">
        <v>56</v>
      </c>
      <c r="E199" s="30" t="s">
        <v>57</v>
      </c>
      <c r="F199" s="30" t="s">
        <v>58</v>
      </c>
      <c r="G199" s="30" t="s">
        <v>59</v>
      </c>
      <c r="H199" s="21" t="s">
        <v>134</v>
      </c>
      <c r="I199" s="23">
        <v>11605</v>
      </c>
      <c r="J199" s="30" t="s">
        <v>67</v>
      </c>
      <c r="K199" s="21" t="s">
        <v>62</v>
      </c>
      <c r="L199" s="21" t="s">
        <v>61</v>
      </c>
      <c r="M199" s="34">
        <f>+Table132[[#This Row],[วงเงินงบประมาณที่ได้รับจัดสรร (บาท)]]</f>
        <v>11605</v>
      </c>
      <c r="N199" s="34">
        <f>+Table132[[#This Row],[ราคากลาง (บาท)]]</f>
        <v>11605</v>
      </c>
      <c r="O199" s="21" t="s">
        <v>136</v>
      </c>
      <c r="P199" s="22" t="s">
        <v>135</v>
      </c>
    </row>
    <row r="200" spans="1:16">
      <c r="A200" s="29">
        <v>198</v>
      </c>
      <c r="B200" s="30">
        <v>2567</v>
      </c>
      <c r="C200" s="30" t="s">
        <v>55</v>
      </c>
      <c r="D200" s="30" t="s">
        <v>56</v>
      </c>
      <c r="E200" s="30" t="s">
        <v>57</v>
      </c>
      <c r="F200" s="30" t="s">
        <v>58</v>
      </c>
      <c r="G200" s="30" t="s">
        <v>59</v>
      </c>
      <c r="H200" s="21" t="s">
        <v>134</v>
      </c>
      <c r="I200" s="23">
        <v>11605</v>
      </c>
      <c r="J200" s="30" t="s">
        <v>67</v>
      </c>
      <c r="K200" s="21" t="s">
        <v>62</v>
      </c>
      <c r="L200" s="21" t="s">
        <v>61</v>
      </c>
      <c r="M200" s="34">
        <f>+Table132[[#This Row],[วงเงินงบประมาณที่ได้รับจัดสรร (บาท)]]</f>
        <v>11605</v>
      </c>
      <c r="N200" s="34">
        <f>+Table132[[#This Row],[ราคากลาง (บาท)]]</f>
        <v>11605</v>
      </c>
      <c r="O200" s="21" t="s">
        <v>136</v>
      </c>
      <c r="P200" s="22" t="s">
        <v>135</v>
      </c>
    </row>
    <row r="201" spans="1:16">
      <c r="A201" s="29">
        <v>199</v>
      </c>
      <c r="B201" s="30">
        <v>2567</v>
      </c>
      <c r="C201" s="30" t="s">
        <v>55</v>
      </c>
      <c r="D201" s="30" t="s">
        <v>56</v>
      </c>
      <c r="E201" s="30" t="s">
        <v>57</v>
      </c>
      <c r="F201" s="30" t="s">
        <v>58</v>
      </c>
      <c r="G201" s="30" t="s">
        <v>59</v>
      </c>
      <c r="H201" s="21" t="s">
        <v>153</v>
      </c>
      <c r="I201" s="23">
        <v>11065</v>
      </c>
      <c r="J201" s="30" t="s">
        <v>67</v>
      </c>
      <c r="K201" s="21" t="s">
        <v>62</v>
      </c>
      <c r="L201" s="21" t="s">
        <v>61</v>
      </c>
      <c r="M201" s="34">
        <f>+Table132[[#This Row],[วงเงินงบประมาณที่ได้รับจัดสรร (บาท)]]</f>
        <v>11065</v>
      </c>
      <c r="N201" s="34">
        <f>+Table132[[#This Row],[ราคากลาง (บาท)]]</f>
        <v>11065</v>
      </c>
      <c r="O201" s="21" t="s">
        <v>136</v>
      </c>
      <c r="P201" s="22" t="s">
        <v>154</v>
      </c>
    </row>
    <row r="202" spans="1:16" s="28" customFormat="1" ht="42">
      <c r="A202" s="29">
        <v>200</v>
      </c>
      <c r="B202" s="30">
        <v>2567</v>
      </c>
      <c r="C202" s="30" t="s">
        <v>55</v>
      </c>
      <c r="D202" s="30" t="s">
        <v>56</v>
      </c>
      <c r="E202" s="30" t="s">
        <v>57</v>
      </c>
      <c r="F202" s="30" t="s">
        <v>58</v>
      </c>
      <c r="G202" s="30" t="s">
        <v>59</v>
      </c>
      <c r="H202" s="25" t="s">
        <v>413</v>
      </c>
      <c r="I202" s="26">
        <v>11000</v>
      </c>
      <c r="J202" s="24" t="s">
        <v>67</v>
      </c>
      <c r="K202" s="25" t="s">
        <v>62</v>
      </c>
      <c r="L202" s="25" t="s">
        <v>61</v>
      </c>
      <c r="M202" s="34">
        <f>+Table132[[#This Row],[วงเงินงบประมาณที่ได้รับจัดสรร (บาท)]]</f>
        <v>11000</v>
      </c>
      <c r="N202" s="34">
        <f>+Table132[[#This Row],[ราคากลาง (บาท)]]</f>
        <v>11000</v>
      </c>
      <c r="O202" s="25" t="s">
        <v>414</v>
      </c>
      <c r="P202" s="27" t="s">
        <v>412</v>
      </c>
    </row>
    <row r="203" spans="1:16">
      <c r="A203" s="29">
        <v>201</v>
      </c>
      <c r="B203" s="30">
        <v>2567</v>
      </c>
      <c r="C203" s="30" t="s">
        <v>55</v>
      </c>
      <c r="D203" s="30" t="s">
        <v>56</v>
      </c>
      <c r="E203" s="30" t="s">
        <v>57</v>
      </c>
      <c r="F203" s="30" t="s">
        <v>58</v>
      </c>
      <c r="G203" s="30" t="s">
        <v>59</v>
      </c>
      <c r="H203" s="21" t="s">
        <v>140</v>
      </c>
      <c r="I203" s="23">
        <v>10590</v>
      </c>
      <c r="J203" s="30" t="s">
        <v>67</v>
      </c>
      <c r="K203" s="21" t="s">
        <v>62</v>
      </c>
      <c r="L203" s="21" t="s">
        <v>61</v>
      </c>
      <c r="M203" s="34">
        <f>+Table132[[#This Row],[วงเงินงบประมาณที่ได้รับจัดสรร (บาท)]]</f>
        <v>10590</v>
      </c>
      <c r="N203" s="34">
        <f>+Table132[[#This Row],[ราคากลาง (บาท)]]</f>
        <v>10590</v>
      </c>
      <c r="O203" s="21" t="s">
        <v>142</v>
      </c>
      <c r="P203" s="22" t="s">
        <v>141</v>
      </c>
    </row>
    <row r="204" spans="1:16" s="37" customFormat="1" ht="63">
      <c r="A204" s="29">
        <v>202</v>
      </c>
      <c r="B204" s="30">
        <v>2567</v>
      </c>
      <c r="C204" s="30" t="s">
        <v>55</v>
      </c>
      <c r="D204" s="30" t="s">
        <v>56</v>
      </c>
      <c r="E204" s="30" t="s">
        <v>57</v>
      </c>
      <c r="F204" s="30" t="s">
        <v>58</v>
      </c>
      <c r="G204" s="30" t="s">
        <v>59</v>
      </c>
      <c r="H204" s="38" t="s">
        <v>117</v>
      </c>
      <c r="I204" s="34">
        <v>10000</v>
      </c>
      <c r="J204" s="30" t="s">
        <v>67</v>
      </c>
      <c r="K204" s="21" t="s">
        <v>62</v>
      </c>
      <c r="L204" s="21" t="s">
        <v>61</v>
      </c>
      <c r="M204" s="34">
        <f>+Table132[[#This Row],[วงเงินงบประมาณที่ได้รับจัดสรร (บาท)]]</f>
        <v>10000</v>
      </c>
      <c r="N204" s="34">
        <f>+Table132[[#This Row],[ราคากลาง (บาท)]]</f>
        <v>10000</v>
      </c>
      <c r="O204" s="38" t="s">
        <v>65</v>
      </c>
      <c r="P204" s="39" t="s">
        <v>116</v>
      </c>
    </row>
    <row r="205" spans="1:16" s="28" customFormat="1" ht="63">
      <c r="A205" s="29">
        <v>203</v>
      </c>
      <c r="B205" s="30">
        <v>2567</v>
      </c>
      <c r="C205" s="30" t="s">
        <v>55</v>
      </c>
      <c r="D205" s="30" t="s">
        <v>56</v>
      </c>
      <c r="E205" s="30" t="s">
        <v>57</v>
      </c>
      <c r="F205" s="30" t="s">
        <v>58</v>
      </c>
      <c r="G205" s="30" t="s">
        <v>59</v>
      </c>
      <c r="H205" s="25" t="s">
        <v>224</v>
      </c>
      <c r="I205" s="26">
        <v>10000</v>
      </c>
      <c r="J205" s="24" t="s">
        <v>67</v>
      </c>
      <c r="K205" s="25" t="s">
        <v>62</v>
      </c>
      <c r="L205" s="25" t="s">
        <v>61</v>
      </c>
      <c r="M205" s="34">
        <f>+Table132[[#This Row],[วงเงินงบประมาณที่ได้รับจัดสรร (บาท)]]</f>
        <v>10000</v>
      </c>
      <c r="N205" s="34">
        <f>+Table132[[#This Row],[ราคากลาง (บาท)]]</f>
        <v>10000</v>
      </c>
      <c r="O205" s="25" t="s">
        <v>110</v>
      </c>
      <c r="P205" s="27" t="s">
        <v>225</v>
      </c>
    </row>
    <row r="206" spans="1:16" s="28" customFormat="1" ht="42">
      <c r="A206" s="29">
        <v>204</v>
      </c>
      <c r="B206" s="30">
        <v>2567</v>
      </c>
      <c r="C206" s="30" t="s">
        <v>55</v>
      </c>
      <c r="D206" s="30" t="s">
        <v>56</v>
      </c>
      <c r="E206" s="30" t="s">
        <v>57</v>
      </c>
      <c r="F206" s="30" t="s">
        <v>58</v>
      </c>
      <c r="G206" s="30" t="s">
        <v>59</v>
      </c>
      <c r="H206" s="25" t="s">
        <v>355</v>
      </c>
      <c r="I206" s="26">
        <v>10000</v>
      </c>
      <c r="J206" s="24" t="s">
        <v>67</v>
      </c>
      <c r="K206" s="25" t="s">
        <v>62</v>
      </c>
      <c r="L206" s="25" t="s">
        <v>61</v>
      </c>
      <c r="M206" s="34">
        <f>+Table132[[#This Row],[วงเงินงบประมาณที่ได้รับจัดสรร (บาท)]]</f>
        <v>10000</v>
      </c>
      <c r="N206" s="34">
        <f>+Table132[[#This Row],[ราคากลาง (บาท)]]</f>
        <v>10000</v>
      </c>
      <c r="O206" s="25" t="s">
        <v>149</v>
      </c>
      <c r="P206" s="27" t="s">
        <v>354</v>
      </c>
    </row>
    <row r="207" spans="1:16" s="28" customFormat="1" ht="42">
      <c r="A207" s="29">
        <v>205</v>
      </c>
      <c r="B207" s="30">
        <v>2567</v>
      </c>
      <c r="C207" s="30" t="s">
        <v>55</v>
      </c>
      <c r="D207" s="30" t="s">
        <v>56</v>
      </c>
      <c r="E207" s="30" t="s">
        <v>57</v>
      </c>
      <c r="F207" s="30" t="s">
        <v>58</v>
      </c>
      <c r="G207" s="30" t="s">
        <v>59</v>
      </c>
      <c r="H207" s="25" t="s">
        <v>334</v>
      </c>
      <c r="I207" s="26">
        <v>9890</v>
      </c>
      <c r="J207" s="24" t="s">
        <v>67</v>
      </c>
      <c r="K207" s="25" t="s">
        <v>62</v>
      </c>
      <c r="L207" s="25" t="s">
        <v>61</v>
      </c>
      <c r="M207" s="34">
        <f>+Table132[[#This Row],[วงเงินงบประมาณที่ได้รับจัดสรร (บาท)]]</f>
        <v>9890</v>
      </c>
      <c r="N207" s="34">
        <f>+Table132[[#This Row],[ราคากลาง (บาท)]]</f>
        <v>9890</v>
      </c>
      <c r="O207" s="25" t="s">
        <v>219</v>
      </c>
      <c r="P207" s="27" t="s">
        <v>335</v>
      </c>
    </row>
    <row r="208" spans="1:16" s="28" customFormat="1" ht="42">
      <c r="A208" s="29">
        <v>206</v>
      </c>
      <c r="B208" s="30">
        <v>2567</v>
      </c>
      <c r="C208" s="30" t="s">
        <v>55</v>
      </c>
      <c r="D208" s="30" t="s">
        <v>56</v>
      </c>
      <c r="E208" s="30" t="s">
        <v>57</v>
      </c>
      <c r="F208" s="30" t="s">
        <v>58</v>
      </c>
      <c r="G208" s="30" t="s">
        <v>59</v>
      </c>
      <c r="H208" s="25" t="s">
        <v>336</v>
      </c>
      <c r="I208" s="26">
        <v>9890</v>
      </c>
      <c r="J208" s="24" t="s">
        <v>67</v>
      </c>
      <c r="K208" s="25" t="s">
        <v>62</v>
      </c>
      <c r="L208" s="25" t="s">
        <v>61</v>
      </c>
      <c r="M208" s="34">
        <f>+Table132[[#This Row],[วงเงินงบประมาณที่ได้รับจัดสรร (บาท)]]</f>
        <v>9890</v>
      </c>
      <c r="N208" s="34">
        <f>+Table132[[#This Row],[ราคากลาง (บาท)]]</f>
        <v>9890</v>
      </c>
      <c r="O208" s="25" t="s">
        <v>149</v>
      </c>
      <c r="P208" s="27" t="s">
        <v>337</v>
      </c>
    </row>
    <row r="209" spans="1:16" s="28" customFormat="1" ht="42">
      <c r="A209" s="29">
        <v>207</v>
      </c>
      <c r="B209" s="30">
        <v>2567</v>
      </c>
      <c r="C209" s="30" t="s">
        <v>55</v>
      </c>
      <c r="D209" s="30" t="s">
        <v>56</v>
      </c>
      <c r="E209" s="30" t="s">
        <v>57</v>
      </c>
      <c r="F209" s="30" t="s">
        <v>58</v>
      </c>
      <c r="G209" s="30" t="s">
        <v>59</v>
      </c>
      <c r="H209" s="35" t="s">
        <v>191</v>
      </c>
      <c r="I209" s="26">
        <v>9779.7999999999993</v>
      </c>
      <c r="J209" s="24" t="s">
        <v>67</v>
      </c>
      <c r="K209" s="25" t="s">
        <v>62</v>
      </c>
      <c r="L209" s="25" t="s">
        <v>61</v>
      </c>
      <c r="M209" s="34">
        <f>+Table132[[#This Row],[วงเงินงบประมาณที่ได้รับจัดสรร (บาท)]]</f>
        <v>9779.7999999999993</v>
      </c>
      <c r="N209" s="34">
        <f>+Table132[[#This Row],[ราคากลาง (บาท)]]</f>
        <v>9779.7999999999993</v>
      </c>
      <c r="O209" s="25" t="s">
        <v>103</v>
      </c>
      <c r="P209" s="27" t="s">
        <v>190</v>
      </c>
    </row>
    <row r="210" spans="1:16" s="28" customFormat="1" ht="63">
      <c r="A210" s="29">
        <v>208</v>
      </c>
      <c r="B210" s="30">
        <v>2567</v>
      </c>
      <c r="C210" s="30" t="s">
        <v>55</v>
      </c>
      <c r="D210" s="30" t="s">
        <v>56</v>
      </c>
      <c r="E210" s="30" t="s">
        <v>57</v>
      </c>
      <c r="F210" s="30" t="s">
        <v>58</v>
      </c>
      <c r="G210" s="30" t="s">
        <v>59</v>
      </c>
      <c r="H210" s="25" t="s">
        <v>205</v>
      </c>
      <c r="I210" s="26">
        <v>9580</v>
      </c>
      <c r="J210" s="24" t="s">
        <v>67</v>
      </c>
      <c r="K210" s="25" t="s">
        <v>62</v>
      </c>
      <c r="L210" s="25" t="s">
        <v>61</v>
      </c>
      <c r="M210" s="34">
        <f>+Table132[[#This Row],[วงเงินงบประมาณที่ได้รับจัดสรร (บาท)]]</f>
        <v>9580</v>
      </c>
      <c r="N210" s="34">
        <f>+Table132[[#This Row],[ราคากลาง (บาท)]]</f>
        <v>9580</v>
      </c>
      <c r="O210" s="25" t="s">
        <v>204</v>
      </c>
      <c r="P210" s="27" t="s">
        <v>206</v>
      </c>
    </row>
    <row r="211" spans="1:16" s="28" customFormat="1" ht="42">
      <c r="A211" s="29">
        <v>209</v>
      </c>
      <c r="B211" s="30">
        <v>2567</v>
      </c>
      <c r="C211" s="30" t="s">
        <v>55</v>
      </c>
      <c r="D211" s="30" t="s">
        <v>56</v>
      </c>
      <c r="E211" s="30" t="s">
        <v>57</v>
      </c>
      <c r="F211" s="30" t="s">
        <v>58</v>
      </c>
      <c r="G211" s="30" t="s">
        <v>59</v>
      </c>
      <c r="H211" s="25" t="s">
        <v>291</v>
      </c>
      <c r="I211" s="26">
        <v>9500</v>
      </c>
      <c r="J211" s="24" t="s">
        <v>67</v>
      </c>
      <c r="K211" s="25" t="s">
        <v>62</v>
      </c>
      <c r="L211" s="25" t="s">
        <v>61</v>
      </c>
      <c r="M211" s="34">
        <f>+Table132[[#This Row],[วงเงินงบประมาณที่ได้รับจัดสรร (บาท)]]</f>
        <v>9500</v>
      </c>
      <c r="N211" s="34">
        <f>+Table132[[#This Row],[ราคากลาง (บาท)]]</f>
        <v>9500</v>
      </c>
      <c r="O211" s="25" t="s">
        <v>293</v>
      </c>
      <c r="P211" s="27" t="s">
        <v>292</v>
      </c>
    </row>
    <row r="212" spans="1:16" s="28" customFormat="1" ht="42">
      <c r="A212" s="29">
        <v>210</v>
      </c>
      <c r="B212" s="30">
        <v>2567</v>
      </c>
      <c r="C212" s="30" t="s">
        <v>55</v>
      </c>
      <c r="D212" s="30" t="s">
        <v>56</v>
      </c>
      <c r="E212" s="30" t="s">
        <v>57</v>
      </c>
      <c r="F212" s="30" t="s">
        <v>58</v>
      </c>
      <c r="G212" s="30" t="s">
        <v>59</v>
      </c>
      <c r="H212" s="25" t="s">
        <v>441</v>
      </c>
      <c r="I212" s="26">
        <v>9000</v>
      </c>
      <c r="J212" s="24" t="s">
        <v>67</v>
      </c>
      <c r="K212" s="25" t="s">
        <v>62</v>
      </c>
      <c r="L212" s="25" t="s">
        <v>61</v>
      </c>
      <c r="M212" s="34">
        <f>+Table132[[#This Row],[วงเงินงบประมาณที่ได้รับจัดสรร (บาท)]]</f>
        <v>9000</v>
      </c>
      <c r="N212" s="34">
        <f>+Table132[[#This Row],[ราคากลาง (บาท)]]</f>
        <v>9000</v>
      </c>
      <c r="O212" s="25" t="s">
        <v>442</v>
      </c>
      <c r="P212" s="27" t="s">
        <v>440</v>
      </c>
    </row>
    <row r="213" spans="1:16" s="28" customFormat="1" ht="42">
      <c r="A213" s="29">
        <v>211</v>
      </c>
      <c r="B213" s="30">
        <v>2567</v>
      </c>
      <c r="C213" s="30" t="s">
        <v>55</v>
      </c>
      <c r="D213" s="30" t="s">
        <v>56</v>
      </c>
      <c r="E213" s="30" t="s">
        <v>57</v>
      </c>
      <c r="F213" s="30" t="s">
        <v>58</v>
      </c>
      <c r="G213" s="30" t="s">
        <v>59</v>
      </c>
      <c r="H213" s="25" t="s">
        <v>101</v>
      </c>
      <c r="I213" s="26">
        <v>8645.6</v>
      </c>
      <c r="J213" s="30" t="s">
        <v>67</v>
      </c>
      <c r="K213" s="25" t="s">
        <v>62</v>
      </c>
      <c r="L213" s="25" t="s">
        <v>61</v>
      </c>
      <c r="M213" s="34">
        <f>+Table132[[#This Row],[วงเงินงบประมาณที่ได้รับจัดสรร (บาท)]]</f>
        <v>8645.6</v>
      </c>
      <c r="N213" s="34">
        <f>+Table132[[#This Row],[ราคากลาง (บาท)]]</f>
        <v>8645.6</v>
      </c>
      <c r="O213" s="25" t="s">
        <v>103</v>
      </c>
      <c r="P213" s="27" t="s">
        <v>102</v>
      </c>
    </row>
    <row r="214" spans="1:16" s="37" customFormat="1" ht="42">
      <c r="A214" s="29">
        <v>212</v>
      </c>
      <c r="B214" s="30">
        <v>2567</v>
      </c>
      <c r="C214" s="30" t="s">
        <v>55</v>
      </c>
      <c r="D214" s="30" t="s">
        <v>56</v>
      </c>
      <c r="E214" s="30" t="s">
        <v>57</v>
      </c>
      <c r="F214" s="30" t="s">
        <v>58</v>
      </c>
      <c r="G214" s="30" t="s">
        <v>59</v>
      </c>
      <c r="H214" s="38" t="s">
        <v>122</v>
      </c>
      <c r="I214" s="34">
        <v>8240</v>
      </c>
      <c r="J214" s="30" t="s">
        <v>67</v>
      </c>
      <c r="K214" s="21" t="s">
        <v>62</v>
      </c>
      <c r="L214" s="21" t="s">
        <v>61</v>
      </c>
      <c r="M214" s="34">
        <f>+Table132[[#This Row],[วงเงินงบประมาณที่ได้รับจัดสรร (บาท)]]</f>
        <v>8240</v>
      </c>
      <c r="N214" s="34">
        <f>+Table132[[#This Row],[ราคากลาง (บาท)]]</f>
        <v>8240</v>
      </c>
      <c r="O214" s="38" t="s">
        <v>65</v>
      </c>
      <c r="P214" s="39" t="s">
        <v>123</v>
      </c>
    </row>
    <row r="215" spans="1:16">
      <c r="A215" s="29">
        <v>213</v>
      </c>
      <c r="B215" s="30">
        <v>2567</v>
      </c>
      <c r="C215" s="30" t="s">
        <v>55</v>
      </c>
      <c r="D215" s="30" t="s">
        <v>56</v>
      </c>
      <c r="E215" s="30" t="s">
        <v>57</v>
      </c>
      <c r="F215" s="30" t="s">
        <v>58</v>
      </c>
      <c r="G215" s="30" t="s">
        <v>59</v>
      </c>
      <c r="H215" s="21" t="s">
        <v>401</v>
      </c>
      <c r="I215" s="23">
        <v>7785</v>
      </c>
      <c r="J215" s="24" t="s">
        <v>67</v>
      </c>
      <c r="K215" s="21" t="s">
        <v>62</v>
      </c>
      <c r="L215" s="21" t="s">
        <v>61</v>
      </c>
      <c r="M215" s="34">
        <f>+Table132[[#This Row],[วงเงินงบประมาณที่ได้รับจัดสรร (บาท)]]</f>
        <v>7785</v>
      </c>
      <c r="N215" s="34">
        <f>+Table132[[#This Row],[ราคากลาง (บาท)]]</f>
        <v>7785</v>
      </c>
      <c r="O215" s="21" t="s">
        <v>402</v>
      </c>
      <c r="P215" s="22" t="s">
        <v>400</v>
      </c>
    </row>
    <row r="216" spans="1:16" s="28" customFormat="1" ht="63">
      <c r="A216" s="29">
        <v>214</v>
      </c>
      <c r="B216" s="30">
        <v>2567</v>
      </c>
      <c r="C216" s="30" t="s">
        <v>55</v>
      </c>
      <c r="D216" s="30" t="s">
        <v>56</v>
      </c>
      <c r="E216" s="30" t="s">
        <v>57</v>
      </c>
      <c r="F216" s="30" t="s">
        <v>58</v>
      </c>
      <c r="G216" s="30" t="s">
        <v>59</v>
      </c>
      <c r="H216" s="25" t="s">
        <v>448</v>
      </c>
      <c r="I216" s="26">
        <v>7200</v>
      </c>
      <c r="J216" s="24" t="s">
        <v>67</v>
      </c>
      <c r="K216" s="25" t="s">
        <v>62</v>
      </c>
      <c r="L216" s="25" t="s">
        <v>61</v>
      </c>
      <c r="M216" s="34">
        <f>+Table132[[#This Row],[วงเงินงบประมาณที่ได้รับจัดสรร (บาท)]]</f>
        <v>7200</v>
      </c>
      <c r="N216" s="34">
        <f>+Table132[[#This Row],[ราคากลาง (บาท)]]</f>
        <v>7200</v>
      </c>
      <c r="O216" s="25" t="s">
        <v>447</v>
      </c>
      <c r="P216" s="27" t="s">
        <v>449</v>
      </c>
    </row>
    <row r="217" spans="1:16">
      <c r="A217" s="29">
        <v>215</v>
      </c>
      <c r="B217" s="30">
        <v>2567</v>
      </c>
      <c r="C217" s="30" t="s">
        <v>55</v>
      </c>
      <c r="D217" s="30" t="s">
        <v>56</v>
      </c>
      <c r="E217" s="30" t="s">
        <v>57</v>
      </c>
      <c r="F217" s="30" t="s">
        <v>58</v>
      </c>
      <c r="G217" s="30" t="s">
        <v>59</v>
      </c>
      <c r="H217" s="21" t="s">
        <v>393</v>
      </c>
      <c r="I217" s="23">
        <v>7152</v>
      </c>
      <c r="J217" s="24" t="s">
        <v>67</v>
      </c>
      <c r="K217" s="21" t="s">
        <v>62</v>
      </c>
      <c r="L217" s="21" t="s">
        <v>61</v>
      </c>
      <c r="M217" s="34">
        <f>+Table132[[#This Row],[วงเงินงบประมาณที่ได้รับจัดสรร (บาท)]]</f>
        <v>7152</v>
      </c>
      <c r="N217" s="34">
        <f>+Table132[[#This Row],[ราคากลาง (บาท)]]</f>
        <v>7152</v>
      </c>
      <c r="O217" s="21" t="s">
        <v>219</v>
      </c>
      <c r="P217" s="22" t="s">
        <v>392</v>
      </c>
    </row>
    <row r="218" spans="1:16">
      <c r="A218" s="29">
        <v>216</v>
      </c>
      <c r="B218" s="30">
        <v>2567</v>
      </c>
      <c r="C218" s="30" t="s">
        <v>55</v>
      </c>
      <c r="D218" s="30" t="s">
        <v>56</v>
      </c>
      <c r="E218" s="30" t="s">
        <v>57</v>
      </c>
      <c r="F218" s="30" t="s">
        <v>58</v>
      </c>
      <c r="G218" s="30" t="s">
        <v>59</v>
      </c>
      <c r="H218" s="21" t="s">
        <v>380</v>
      </c>
      <c r="I218" s="23">
        <v>7080</v>
      </c>
      <c r="J218" s="24" t="s">
        <v>67</v>
      </c>
      <c r="K218" s="21" t="s">
        <v>62</v>
      </c>
      <c r="L218" s="21" t="s">
        <v>61</v>
      </c>
      <c r="M218" s="34">
        <f>+Table132[[#This Row],[วงเงินงบประมาณที่ได้รับจัดสรร (บาท)]]</f>
        <v>7080</v>
      </c>
      <c r="N218" s="34">
        <f>+Table132[[#This Row],[ราคากลาง (บาท)]]</f>
        <v>7080</v>
      </c>
      <c r="O218" s="21" t="s">
        <v>136</v>
      </c>
      <c r="P218" s="22" t="s">
        <v>379</v>
      </c>
    </row>
    <row r="219" spans="1:16" s="28" customFormat="1" ht="42">
      <c r="A219" s="29">
        <v>217</v>
      </c>
      <c r="B219" s="30">
        <v>2567</v>
      </c>
      <c r="C219" s="30" t="s">
        <v>55</v>
      </c>
      <c r="D219" s="30" t="s">
        <v>56</v>
      </c>
      <c r="E219" s="30" t="s">
        <v>57</v>
      </c>
      <c r="F219" s="30" t="s">
        <v>58</v>
      </c>
      <c r="G219" s="30" t="s">
        <v>59</v>
      </c>
      <c r="H219" s="25" t="s">
        <v>273</v>
      </c>
      <c r="I219" s="26">
        <v>6895</v>
      </c>
      <c r="J219" s="24" t="s">
        <v>67</v>
      </c>
      <c r="K219" s="25" t="s">
        <v>62</v>
      </c>
      <c r="L219" s="25" t="s">
        <v>61</v>
      </c>
      <c r="M219" s="34">
        <f>+Table132[[#This Row],[วงเงินงบประมาณที่ได้รับจัดสรร (บาท)]]</f>
        <v>6895</v>
      </c>
      <c r="N219" s="34">
        <f>+Table132[[#This Row],[ราคากลาง (บาท)]]</f>
        <v>6895</v>
      </c>
      <c r="O219" s="25" t="s">
        <v>275</v>
      </c>
      <c r="P219" s="27" t="s">
        <v>274</v>
      </c>
    </row>
    <row r="220" spans="1:16" s="28" customFormat="1" ht="42">
      <c r="A220" s="29">
        <v>218</v>
      </c>
      <c r="B220" s="30">
        <v>2567</v>
      </c>
      <c r="C220" s="30" t="s">
        <v>55</v>
      </c>
      <c r="D220" s="30" t="s">
        <v>56</v>
      </c>
      <c r="E220" s="30" t="s">
        <v>57</v>
      </c>
      <c r="F220" s="30" t="s">
        <v>58</v>
      </c>
      <c r="G220" s="30" t="s">
        <v>59</v>
      </c>
      <c r="H220" s="25" t="s">
        <v>282</v>
      </c>
      <c r="I220" s="26">
        <v>6794.5</v>
      </c>
      <c r="J220" s="24" t="s">
        <v>67</v>
      </c>
      <c r="K220" s="25" t="s">
        <v>62</v>
      </c>
      <c r="L220" s="25" t="s">
        <v>61</v>
      </c>
      <c r="M220" s="34">
        <f>+Table132[[#This Row],[วงเงินงบประมาณที่ได้รับจัดสรร (บาท)]]</f>
        <v>6794.5</v>
      </c>
      <c r="N220" s="34">
        <f>+Table132[[#This Row],[ราคากลาง (บาท)]]</f>
        <v>6794.5</v>
      </c>
      <c r="O220" s="25" t="s">
        <v>103</v>
      </c>
      <c r="P220" s="27" t="s">
        <v>283</v>
      </c>
    </row>
    <row r="221" spans="1:16">
      <c r="A221" s="29">
        <v>219</v>
      </c>
      <c r="B221" s="30">
        <v>2567</v>
      </c>
      <c r="C221" s="30" t="s">
        <v>55</v>
      </c>
      <c r="D221" s="30" t="s">
        <v>56</v>
      </c>
      <c r="E221" s="30" t="s">
        <v>57</v>
      </c>
      <c r="F221" s="30" t="s">
        <v>58</v>
      </c>
      <c r="G221" s="30" t="s">
        <v>59</v>
      </c>
      <c r="H221" s="21" t="s">
        <v>217</v>
      </c>
      <c r="I221" s="23">
        <v>6450</v>
      </c>
      <c r="J221" s="24" t="s">
        <v>67</v>
      </c>
      <c r="K221" s="21" t="s">
        <v>62</v>
      </c>
      <c r="L221" s="21" t="s">
        <v>61</v>
      </c>
      <c r="M221" s="34">
        <f>+Table132[[#This Row],[วงเงินงบประมาณที่ได้รับจัดสรร (บาท)]]</f>
        <v>6450</v>
      </c>
      <c r="N221" s="34">
        <f>+Table132[[#This Row],[ราคากลาง (บาท)]]</f>
        <v>6450</v>
      </c>
      <c r="O221" s="21" t="s">
        <v>219</v>
      </c>
      <c r="P221" s="22" t="s">
        <v>218</v>
      </c>
    </row>
    <row r="222" spans="1:16" s="37" customFormat="1" ht="126">
      <c r="A222" s="29">
        <v>220</v>
      </c>
      <c r="B222" s="30">
        <v>2567</v>
      </c>
      <c r="C222" s="30" t="s">
        <v>55</v>
      </c>
      <c r="D222" s="30" t="s">
        <v>56</v>
      </c>
      <c r="E222" s="30" t="s">
        <v>57</v>
      </c>
      <c r="F222" s="30" t="s">
        <v>58</v>
      </c>
      <c r="G222" s="30" t="s">
        <v>59</v>
      </c>
      <c r="H222" s="31" t="s">
        <v>485</v>
      </c>
      <c r="I222" s="34">
        <v>6000</v>
      </c>
      <c r="J222" s="30" t="s">
        <v>67</v>
      </c>
      <c r="K222" s="25" t="s">
        <v>62</v>
      </c>
      <c r="L222" s="25" t="s">
        <v>61</v>
      </c>
      <c r="M222" s="34">
        <f>+Table132[[#This Row],[วงเงินงบประมาณที่ได้รับจัดสรร (บาท)]]</f>
        <v>6000</v>
      </c>
      <c r="N222" s="34">
        <f>+Table132[[#This Row],[ราคากลาง (บาท)]]</f>
        <v>6000</v>
      </c>
      <c r="O222" s="31" t="s">
        <v>528</v>
      </c>
      <c r="P222" s="39" t="s">
        <v>593</v>
      </c>
    </row>
    <row r="223" spans="1:16" s="28" customFormat="1" ht="42">
      <c r="A223" s="29">
        <v>221</v>
      </c>
      <c r="B223" s="30">
        <v>2567</v>
      </c>
      <c r="C223" s="30" t="s">
        <v>55</v>
      </c>
      <c r="D223" s="30" t="s">
        <v>56</v>
      </c>
      <c r="E223" s="30" t="s">
        <v>57</v>
      </c>
      <c r="F223" s="30" t="s">
        <v>58</v>
      </c>
      <c r="G223" s="30" t="s">
        <v>59</v>
      </c>
      <c r="H223" s="25" t="s">
        <v>352</v>
      </c>
      <c r="I223" s="26">
        <v>5880</v>
      </c>
      <c r="J223" s="24" t="s">
        <v>67</v>
      </c>
      <c r="K223" s="25" t="s">
        <v>62</v>
      </c>
      <c r="L223" s="25" t="s">
        <v>61</v>
      </c>
      <c r="M223" s="34">
        <f>+Table132[[#This Row],[วงเงินงบประมาณที่ได้รับจัดสรร (บาท)]]</f>
        <v>5880</v>
      </c>
      <c r="N223" s="34">
        <f>+Table132[[#This Row],[ราคากลาง (บาท)]]</f>
        <v>5880</v>
      </c>
      <c r="O223" s="25" t="s">
        <v>115</v>
      </c>
      <c r="P223" s="27" t="s">
        <v>353</v>
      </c>
    </row>
    <row r="224" spans="1:16" s="28" customFormat="1" ht="42">
      <c r="A224" s="29">
        <v>222</v>
      </c>
      <c r="B224" s="30">
        <v>2567</v>
      </c>
      <c r="C224" s="30" t="s">
        <v>55</v>
      </c>
      <c r="D224" s="30" t="s">
        <v>56</v>
      </c>
      <c r="E224" s="30" t="s">
        <v>57</v>
      </c>
      <c r="F224" s="30" t="s">
        <v>58</v>
      </c>
      <c r="G224" s="30" t="s">
        <v>59</v>
      </c>
      <c r="H224" s="25" t="s">
        <v>99</v>
      </c>
      <c r="I224" s="26">
        <v>5760</v>
      </c>
      <c r="J224" s="30" t="s">
        <v>67</v>
      </c>
      <c r="K224" s="25" t="s">
        <v>62</v>
      </c>
      <c r="L224" s="25" t="s">
        <v>61</v>
      </c>
      <c r="M224" s="34">
        <f>+Table132[[#This Row],[วงเงินงบประมาณที่ได้รับจัดสรร (บาท)]]</f>
        <v>5760</v>
      </c>
      <c r="N224" s="34">
        <f>+Table132[[#This Row],[ราคากลาง (บาท)]]</f>
        <v>5760</v>
      </c>
      <c r="O224" s="25" t="s">
        <v>68</v>
      </c>
      <c r="P224" s="27" t="s">
        <v>100</v>
      </c>
    </row>
    <row r="225" spans="1:16" s="28" customFormat="1" ht="63">
      <c r="A225" s="29">
        <v>223</v>
      </c>
      <c r="B225" s="30">
        <v>2567</v>
      </c>
      <c r="C225" s="30" t="s">
        <v>55</v>
      </c>
      <c r="D225" s="30" t="s">
        <v>56</v>
      </c>
      <c r="E225" s="30" t="s">
        <v>57</v>
      </c>
      <c r="F225" s="30" t="s">
        <v>58</v>
      </c>
      <c r="G225" s="30" t="s">
        <v>59</v>
      </c>
      <c r="H225" s="25" t="s">
        <v>361</v>
      </c>
      <c r="I225" s="26">
        <v>5760</v>
      </c>
      <c r="J225" s="24" t="s">
        <v>67</v>
      </c>
      <c r="K225" s="25" t="s">
        <v>62</v>
      </c>
      <c r="L225" s="25" t="s">
        <v>61</v>
      </c>
      <c r="M225" s="34">
        <f>+Table132[[#This Row],[วงเงินงบประมาณที่ได้รับจัดสรร (บาท)]]</f>
        <v>5760</v>
      </c>
      <c r="N225" s="34">
        <f>+Table132[[#This Row],[ราคากลาง (บาท)]]</f>
        <v>5760</v>
      </c>
      <c r="O225" s="25" t="s">
        <v>68</v>
      </c>
      <c r="P225" s="27" t="s">
        <v>362</v>
      </c>
    </row>
    <row r="226" spans="1:16" s="28" customFormat="1" ht="63">
      <c r="A226" s="29">
        <v>224</v>
      </c>
      <c r="B226" s="30">
        <v>2567</v>
      </c>
      <c r="C226" s="30" t="s">
        <v>55</v>
      </c>
      <c r="D226" s="30" t="s">
        <v>56</v>
      </c>
      <c r="E226" s="30" t="s">
        <v>57</v>
      </c>
      <c r="F226" s="30" t="s">
        <v>58</v>
      </c>
      <c r="G226" s="30" t="s">
        <v>59</v>
      </c>
      <c r="H226" s="25" t="s">
        <v>301</v>
      </c>
      <c r="I226" s="26">
        <v>5760</v>
      </c>
      <c r="J226" s="24" t="s">
        <v>67</v>
      </c>
      <c r="K226" s="25" t="s">
        <v>62</v>
      </c>
      <c r="L226" s="25" t="s">
        <v>61</v>
      </c>
      <c r="M226" s="34">
        <f>+Table132[[#This Row],[วงเงินงบประมาณที่ได้รับจัดสรร (บาท)]]</f>
        <v>5760</v>
      </c>
      <c r="N226" s="34">
        <f>+Table132[[#This Row],[ราคากลาง (บาท)]]</f>
        <v>5760</v>
      </c>
      <c r="O226" s="25" t="s">
        <v>68</v>
      </c>
      <c r="P226" s="27" t="s">
        <v>302</v>
      </c>
    </row>
    <row r="227" spans="1:16" s="28" customFormat="1" ht="42">
      <c r="A227" s="29">
        <v>225</v>
      </c>
      <c r="B227" s="30">
        <v>2567</v>
      </c>
      <c r="C227" s="30" t="s">
        <v>55</v>
      </c>
      <c r="D227" s="30" t="s">
        <v>56</v>
      </c>
      <c r="E227" s="30" t="s">
        <v>57</v>
      </c>
      <c r="F227" s="30" t="s">
        <v>58</v>
      </c>
      <c r="G227" s="30" t="s">
        <v>59</v>
      </c>
      <c r="H227" s="25" t="s">
        <v>253</v>
      </c>
      <c r="I227" s="26">
        <v>5590</v>
      </c>
      <c r="J227" s="24" t="s">
        <v>67</v>
      </c>
      <c r="K227" s="25" t="s">
        <v>62</v>
      </c>
      <c r="L227" s="25" t="s">
        <v>61</v>
      </c>
      <c r="M227" s="34">
        <f>+Table132[[#This Row],[วงเงินงบประมาณที่ได้รับจัดสรร (บาท)]]</f>
        <v>5590</v>
      </c>
      <c r="N227" s="34">
        <f>+Table132[[#This Row],[ราคากลาง (บาท)]]</f>
        <v>5590</v>
      </c>
      <c r="O227" s="25" t="s">
        <v>254</v>
      </c>
      <c r="P227" s="27" t="s">
        <v>252</v>
      </c>
    </row>
    <row r="228" spans="1:16" s="28" customFormat="1" ht="42">
      <c r="A228" s="29">
        <v>226</v>
      </c>
      <c r="B228" s="30">
        <v>2567</v>
      </c>
      <c r="C228" s="30" t="s">
        <v>55</v>
      </c>
      <c r="D228" s="30" t="s">
        <v>56</v>
      </c>
      <c r="E228" s="30" t="s">
        <v>57</v>
      </c>
      <c r="F228" s="30" t="s">
        <v>58</v>
      </c>
      <c r="G228" s="30" t="s">
        <v>59</v>
      </c>
      <c r="H228" s="25" t="s">
        <v>462</v>
      </c>
      <c r="I228" s="26">
        <v>5200</v>
      </c>
      <c r="J228" s="24" t="s">
        <v>67</v>
      </c>
      <c r="K228" s="25" t="s">
        <v>62</v>
      </c>
      <c r="L228" s="25" t="s">
        <v>61</v>
      </c>
      <c r="M228" s="34">
        <f>+Table132[[#This Row],[วงเงินงบประมาณที่ได้รับจัดสรร (บาท)]]</f>
        <v>5200</v>
      </c>
      <c r="N228" s="34">
        <f>+Table132[[#This Row],[ราคากลาง (บาท)]]</f>
        <v>5200</v>
      </c>
      <c r="O228" s="25" t="s">
        <v>460</v>
      </c>
      <c r="P228" s="27" t="s">
        <v>461</v>
      </c>
    </row>
    <row r="229" spans="1:16" s="28" customFormat="1" ht="63">
      <c r="A229" s="29">
        <v>227</v>
      </c>
      <c r="B229" s="30">
        <v>2567</v>
      </c>
      <c r="C229" s="30" t="s">
        <v>55</v>
      </c>
      <c r="D229" s="30" t="s">
        <v>56</v>
      </c>
      <c r="E229" s="30" t="s">
        <v>57</v>
      </c>
      <c r="F229" s="30" t="s">
        <v>58</v>
      </c>
      <c r="G229" s="30" t="s">
        <v>59</v>
      </c>
      <c r="H229" s="25" t="s">
        <v>106</v>
      </c>
      <c r="I229" s="26">
        <v>5180</v>
      </c>
      <c r="J229" s="30" t="s">
        <v>67</v>
      </c>
      <c r="K229" s="25" t="s">
        <v>62</v>
      </c>
      <c r="L229" s="25" t="s">
        <v>61</v>
      </c>
      <c r="M229" s="34">
        <f>+Table132[[#This Row],[วงเงินงบประมาณที่ได้รับจัดสรร (บาท)]]</f>
        <v>5180</v>
      </c>
      <c r="N229" s="34">
        <f>+Table132[[#This Row],[ราคากลาง (บาท)]]</f>
        <v>5180</v>
      </c>
      <c r="O229" s="25" t="s">
        <v>68</v>
      </c>
      <c r="P229" s="27" t="s">
        <v>107</v>
      </c>
    </row>
    <row r="230" spans="1:16" s="37" customFormat="1" ht="126">
      <c r="A230" s="29">
        <v>228</v>
      </c>
      <c r="B230" s="30">
        <v>2567</v>
      </c>
      <c r="C230" s="30" t="s">
        <v>55</v>
      </c>
      <c r="D230" s="30" t="s">
        <v>56</v>
      </c>
      <c r="E230" s="30" t="s">
        <v>57</v>
      </c>
      <c r="F230" s="30" t="s">
        <v>58</v>
      </c>
      <c r="G230" s="30" t="s">
        <v>59</v>
      </c>
      <c r="H230" s="31" t="s">
        <v>493</v>
      </c>
      <c r="I230" s="34">
        <v>5000</v>
      </c>
      <c r="J230" s="30" t="s">
        <v>67</v>
      </c>
      <c r="K230" s="25" t="s">
        <v>62</v>
      </c>
      <c r="L230" s="25" t="s">
        <v>61</v>
      </c>
      <c r="M230" s="34">
        <f>+Table132[[#This Row],[วงเงินงบประมาณที่ได้รับจัดสรร (บาท)]]</f>
        <v>5000</v>
      </c>
      <c r="N230" s="34">
        <f>+Table132[[#This Row],[ราคากลาง (บาท)]]</f>
        <v>5000</v>
      </c>
      <c r="O230" s="31" t="s">
        <v>544</v>
      </c>
      <c r="P230" s="39" t="s">
        <v>593</v>
      </c>
    </row>
    <row r="231" spans="1:16" s="28" customFormat="1" ht="42">
      <c r="A231" s="29">
        <v>229</v>
      </c>
      <c r="B231" s="30">
        <v>2567</v>
      </c>
      <c r="C231" s="30" t="s">
        <v>55</v>
      </c>
      <c r="D231" s="30" t="s">
        <v>56</v>
      </c>
      <c r="E231" s="30" t="s">
        <v>57</v>
      </c>
      <c r="F231" s="30" t="s">
        <v>58</v>
      </c>
      <c r="G231" s="30" t="s">
        <v>59</v>
      </c>
      <c r="H231" s="25" t="s">
        <v>286</v>
      </c>
      <c r="I231" s="26">
        <v>4815</v>
      </c>
      <c r="J231" s="24" t="s">
        <v>67</v>
      </c>
      <c r="K231" s="25" t="s">
        <v>62</v>
      </c>
      <c r="L231" s="25" t="s">
        <v>61</v>
      </c>
      <c r="M231" s="34">
        <f>+Table132[[#This Row],[วงเงินงบประมาณที่ได้รับจัดสรร (บาท)]]</f>
        <v>4815</v>
      </c>
      <c r="N231" s="34">
        <f>+Table132[[#This Row],[ราคากลาง (บาท)]]</f>
        <v>4815</v>
      </c>
      <c r="O231" s="25" t="s">
        <v>103</v>
      </c>
      <c r="P231" s="27" t="s">
        <v>287</v>
      </c>
    </row>
    <row r="232" spans="1:16" s="28" customFormat="1" ht="63">
      <c r="A232" s="29">
        <v>230</v>
      </c>
      <c r="B232" s="30">
        <v>2567</v>
      </c>
      <c r="C232" s="30" t="s">
        <v>55</v>
      </c>
      <c r="D232" s="30" t="s">
        <v>56</v>
      </c>
      <c r="E232" s="30" t="s">
        <v>57</v>
      </c>
      <c r="F232" s="30" t="s">
        <v>58</v>
      </c>
      <c r="G232" s="30" t="s">
        <v>59</v>
      </c>
      <c r="H232" s="25" t="s">
        <v>145</v>
      </c>
      <c r="I232" s="26">
        <v>4600</v>
      </c>
      <c r="J232" s="30" t="s">
        <v>67</v>
      </c>
      <c r="K232" s="25" t="s">
        <v>62</v>
      </c>
      <c r="L232" s="25" t="s">
        <v>61</v>
      </c>
      <c r="M232" s="34">
        <f>+Table132[[#This Row],[วงเงินงบประมาณที่ได้รับจัดสรร (บาท)]]</f>
        <v>4600</v>
      </c>
      <c r="N232" s="34">
        <f>+Table132[[#This Row],[ราคากลาง (บาท)]]</f>
        <v>4600</v>
      </c>
      <c r="O232" s="25" t="s">
        <v>68</v>
      </c>
      <c r="P232" s="27" t="s">
        <v>146</v>
      </c>
    </row>
    <row r="233" spans="1:16" s="28" customFormat="1" ht="42">
      <c r="A233" s="29">
        <v>231</v>
      </c>
      <c r="B233" s="30">
        <v>2567</v>
      </c>
      <c r="C233" s="30" t="s">
        <v>55</v>
      </c>
      <c r="D233" s="30" t="s">
        <v>56</v>
      </c>
      <c r="E233" s="30" t="s">
        <v>57</v>
      </c>
      <c r="F233" s="30" t="s">
        <v>58</v>
      </c>
      <c r="G233" s="30" t="s">
        <v>59</v>
      </c>
      <c r="H233" s="25" t="s">
        <v>202</v>
      </c>
      <c r="I233" s="26">
        <v>4560</v>
      </c>
      <c r="J233" s="24" t="s">
        <v>67</v>
      </c>
      <c r="K233" s="25" t="s">
        <v>62</v>
      </c>
      <c r="L233" s="25" t="s">
        <v>61</v>
      </c>
      <c r="M233" s="34">
        <f>+Table132[[#This Row],[วงเงินงบประมาณที่ได้รับจัดสรร (บาท)]]</f>
        <v>4560</v>
      </c>
      <c r="N233" s="34">
        <f>+Table132[[#This Row],[ราคากลาง (บาท)]]</f>
        <v>4560</v>
      </c>
      <c r="O233" s="25" t="s">
        <v>204</v>
      </c>
      <c r="P233" s="27" t="s">
        <v>203</v>
      </c>
    </row>
    <row r="234" spans="1:16">
      <c r="A234" s="29">
        <v>232</v>
      </c>
      <c r="B234" s="30">
        <v>2567</v>
      </c>
      <c r="C234" s="30" t="s">
        <v>55</v>
      </c>
      <c r="D234" s="30" t="s">
        <v>56</v>
      </c>
      <c r="E234" s="30" t="s">
        <v>57</v>
      </c>
      <c r="F234" s="30" t="s">
        <v>58</v>
      </c>
      <c r="G234" s="30" t="s">
        <v>59</v>
      </c>
      <c r="H234" s="21" t="s">
        <v>331</v>
      </c>
      <c r="I234" s="23">
        <v>4520</v>
      </c>
      <c r="J234" s="24" t="s">
        <v>67</v>
      </c>
      <c r="K234" s="21" t="s">
        <v>62</v>
      </c>
      <c r="L234" s="21" t="s">
        <v>61</v>
      </c>
      <c r="M234" s="34">
        <f>+Table132[[#This Row],[วงเงินงบประมาณที่ได้รับจัดสรร (บาท)]]</f>
        <v>4520</v>
      </c>
      <c r="N234" s="34">
        <f>+Table132[[#This Row],[ราคากลาง (บาท)]]</f>
        <v>4520</v>
      </c>
      <c r="O234" s="21" t="s">
        <v>332</v>
      </c>
      <c r="P234" s="22" t="s">
        <v>333</v>
      </c>
    </row>
    <row r="235" spans="1:16" s="28" customFormat="1" ht="42">
      <c r="A235" s="29">
        <v>233</v>
      </c>
      <c r="B235" s="30">
        <v>2567</v>
      </c>
      <c r="C235" s="30" t="s">
        <v>55</v>
      </c>
      <c r="D235" s="30" t="s">
        <v>56</v>
      </c>
      <c r="E235" s="30" t="s">
        <v>57</v>
      </c>
      <c r="F235" s="30" t="s">
        <v>58</v>
      </c>
      <c r="G235" s="30" t="s">
        <v>59</v>
      </c>
      <c r="H235" s="25" t="s">
        <v>257</v>
      </c>
      <c r="I235" s="26">
        <v>4440</v>
      </c>
      <c r="J235" s="24" t="s">
        <v>67</v>
      </c>
      <c r="K235" s="25" t="s">
        <v>62</v>
      </c>
      <c r="L235" s="25" t="s">
        <v>61</v>
      </c>
      <c r="M235" s="34">
        <f>+Table132[[#This Row],[วงเงินงบประมาณที่ได้รับจัดสรร (บาท)]]</f>
        <v>4440</v>
      </c>
      <c r="N235" s="34">
        <f>+Table132[[#This Row],[ราคากลาง (บาท)]]</f>
        <v>4440</v>
      </c>
      <c r="O235" s="25" t="s">
        <v>115</v>
      </c>
      <c r="P235" s="27" t="s">
        <v>258</v>
      </c>
    </row>
    <row r="236" spans="1:16">
      <c r="A236" s="29">
        <v>234</v>
      </c>
      <c r="B236" s="30">
        <v>2567</v>
      </c>
      <c r="C236" s="30" t="s">
        <v>55</v>
      </c>
      <c r="D236" s="30" t="s">
        <v>56</v>
      </c>
      <c r="E236" s="30" t="s">
        <v>57</v>
      </c>
      <c r="F236" s="30" t="s">
        <v>58</v>
      </c>
      <c r="G236" s="30" t="s">
        <v>59</v>
      </c>
      <c r="H236" s="21" t="s">
        <v>170</v>
      </c>
      <c r="I236" s="23">
        <v>4320</v>
      </c>
      <c r="J236" s="30" t="s">
        <v>67</v>
      </c>
      <c r="K236" s="21" t="s">
        <v>62</v>
      </c>
      <c r="L236" s="21" t="s">
        <v>61</v>
      </c>
      <c r="M236" s="34">
        <f>+Table132[[#This Row],[วงเงินงบประมาณที่ได้รับจัดสรร (บาท)]]</f>
        <v>4320</v>
      </c>
      <c r="N236" s="34">
        <f>+Table132[[#This Row],[ราคากลาง (บาท)]]</f>
        <v>4320</v>
      </c>
      <c r="O236" s="25" t="s">
        <v>110</v>
      </c>
      <c r="P236" s="22" t="s">
        <v>171</v>
      </c>
    </row>
    <row r="237" spans="1:16" s="28" customFormat="1" ht="42">
      <c r="A237" s="29">
        <v>235</v>
      </c>
      <c r="B237" s="30">
        <v>2567</v>
      </c>
      <c r="C237" s="30" t="s">
        <v>55</v>
      </c>
      <c r="D237" s="30" t="s">
        <v>56</v>
      </c>
      <c r="E237" s="30" t="s">
        <v>57</v>
      </c>
      <c r="F237" s="30" t="s">
        <v>58</v>
      </c>
      <c r="G237" s="30" t="s">
        <v>59</v>
      </c>
      <c r="H237" s="25" t="s">
        <v>172</v>
      </c>
      <c r="I237" s="26">
        <v>4230</v>
      </c>
      <c r="J237" s="30" t="s">
        <v>67</v>
      </c>
      <c r="K237" s="25" t="s">
        <v>62</v>
      </c>
      <c r="L237" s="25" t="s">
        <v>61</v>
      </c>
      <c r="M237" s="34">
        <f>+Table132[[#This Row],[วงเงินงบประมาณที่ได้รับจัดสรร (บาท)]]</f>
        <v>4230</v>
      </c>
      <c r="N237" s="34">
        <f>+Table132[[#This Row],[ราคากลาง (บาท)]]</f>
        <v>4230</v>
      </c>
      <c r="O237" s="25" t="s">
        <v>173</v>
      </c>
      <c r="P237" s="27" t="s">
        <v>174</v>
      </c>
    </row>
    <row r="238" spans="1:16" s="28" customFormat="1" ht="42">
      <c r="A238" s="29">
        <v>236</v>
      </c>
      <c r="B238" s="30">
        <v>2567</v>
      </c>
      <c r="C238" s="30" t="s">
        <v>55</v>
      </c>
      <c r="D238" s="30" t="s">
        <v>56</v>
      </c>
      <c r="E238" s="30" t="s">
        <v>57</v>
      </c>
      <c r="F238" s="30" t="s">
        <v>58</v>
      </c>
      <c r="G238" s="30" t="s">
        <v>59</v>
      </c>
      <c r="H238" s="25" t="s">
        <v>344</v>
      </c>
      <c r="I238" s="26">
        <v>4200</v>
      </c>
      <c r="J238" s="24" t="s">
        <v>67</v>
      </c>
      <c r="K238" s="25" t="s">
        <v>62</v>
      </c>
      <c r="L238" s="25" t="s">
        <v>61</v>
      </c>
      <c r="M238" s="34">
        <f>+Table132[[#This Row],[วงเงินงบประมาณที่ได้รับจัดสรร (บาท)]]</f>
        <v>4200</v>
      </c>
      <c r="N238" s="34">
        <f>+Table132[[#This Row],[ราคากลาง (บาท)]]</f>
        <v>4200</v>
      </c>
      <c r="O238" s="25" t="s">
        <v>178</v>
      </c>
      <c r="P238" s="27" t="s">
        <v>345</v>
      </c>
    </row>
    <row r="239" spans="1:16" s="28" customFormat="1" ht="42">
      <c r="A239" s="29">
        <v>237</v>
      </c>
      <c r="B239" s="30">
        <v>2567</v>
      </c>
      <c r="C239" s="30" t="s">
        <v>55</v>
      </c>
      <c r="D239" s="30" t="s">
        <v>56</v>
      </c>
      <c r="E239" s="30" t="s">
        <v>57</v>
      </c>
      <c r="F239" s="30" t="s">
        <v>58</v>
      </c>
      <c r="G239" s="30" t="s">
        <v>59</v>
      </c>
      <c r="H239" s="25" t="s">
        <v>185</v>
      </c>
      <c r="I239" s="34" t="s">
        <v>187</v>
      </c>
      <c r="J239" s="24" t="s">
        <v>67</v>
      </c>
      <c r="K239" s="25" t="s">
        <v>62</v>
      </c>
      <c r="L239" s="25" t="s">
        <v>61</v>
      </c>
      <c r="M239" s="34" t="str">
        <f>+Table132[[#This Row],[วงเงินงบประมาณที่ได้รับจัดสรร (บาท)]]</f>
        <v>4,098.10 </v>
      </c>
      <c r="N239" s="34" t="str">
        <f>+Table132[[#This Row],[ราคากลาง (บาท)]]</f>
        <v>4,098.10 </v>
      </c>
      <c r="O239" s="25" t="s">
        <v>103</v>
      </c>
      <c r="P239" s="27" t="s">
        <v>186</v>
      </c>
    </row>
    <row r="240" spans="1:16">
      <c r="A240" s="29">
        <v>238</v>
      </c>
      <c r="B240" s="30">
        <v>2567</v>
      </c>
      <c r="C240" s="30" t="s">
        <v>55</v>
      </c>
      <c r="D240" s="30" t="s">
        <v>56</v>
      </c>
      <c r="E240" s="30" t="s">
        <v>57</v>
      </c>
      <c r="F240" s="30" t="s">
        <v>58</v>
      </c>
      <c r="G240" s="30" t="s">
        <v>59</v>
      </c>
      <c r="H240" s="21" t="s">
        <v>60</v>
      </c>
      <c r="I240" s="23">
        <v>4080</v>
      </c>
      <c r="J240" s="24" t="s">
        <v>67</v>
      </c>
      <c r="K240" s="21" t="s">
        <v>62</v>
      </c>
      <c r="L240" s="21" t="s">
        <v>61</v>
      </c>
      <c r="M240" s="34">
        <f>+Table132[[#This Row],[วงเงินงบประมาณที่ได้รับจัดสรร (บาท)]]</f>
        <v>4080</v>
      </c>
      <c r="N240" s="34">
        <f>+Table132[[#This Row],[ราคากลาง (บาท)]]</f>
        <v>4080</v>
      </c>
      <c r="O240" s="21" t="s">
        <v>110</v>
      </c>
      <c r="P240" s="22" t="s">
        <v>439</v>
      </c>
    </row>
    <row r="241" spans="1:16">
      <c r="A241" s="29">
        <v>239</v>
      </c>
      <c r="B241" s="30">
        <v>2567</v>
      </c>
      <c r="C241" s="30" t="s">
        <v>55</v>
      </c>
      <c r="D241" s="30" t="s">
        <v>56</v>
      </c>
      <c r="E241" s="30" t="s">
        <v>57</v>
      </c>
      <c r="F241" s="30" t="s">
        <v>58</v>
      </c>
      <c r="G241" s="30" t="s">
        <v>59</v>
      </c>
      <c r="H241" s="21" t="s">
        <v>194</v>
      </c>
      <c r="I241" s="36" t="s">
        <v>196</v>
      </c>
      <c r="J241" s="24" t="s">
        <v>67</v>
      </c>
      <c r="K241" s="21" t="s">
        <v>62</v>
      </c>
      <c r="L241" s="21" t="s">
        <v>61</v>
      </c>
      <c r="M241" s="34" t="str">
        <f>+Table132[[#This Row],[วงเงินงบประมาณที่ได้รับจัดสรร (บาท)]]</f>
        <v>4,076.70 </v>
      </c>
      <c r="N241" s="34" t="str">
        <f>+Table132[[#This Row],[ราคากลาง (บาท)]]</f>
        <v>4,076.70 </v>
      </c>
      <c r="O241" s="21" t="s">
        <v>103</v>
      </c>
      <c r="P241" s="22" t="s">
        <v>195</v>
      </c>
    </row>
    <row r="242" spans="1:16" s="28" customFormat="1" ht="63">
      <c r="A242" s="29">
        <v>240</v>
      </c>
      <c r="B242" s="30">
        <v>2567</v>
      </c>
      <c r="C242" s="30" t="s">
        <v>55</v>
      </c>
      <c r="D242" s="30" t="s">
        <v>56</v>
      </c>
      <c r="E242" s="30" t="s">
        <v>57</v>
      </c>
      <c r="F242" s="30" t="s">
        <v>58</v>
      </c>
      <c r="G242" s="30" t="s">
        <v>59</v>
      </c>
      <c r="H242" s="25" t="s">
        <v>212</v>
      </c>
      <c r="I242" s="26">
        <v>4000</v>
      </c>
      <c r="J242" s="24" t="s">
        <v>67</v>
      </c>
      <c r="K242" s="25" t="s">
        <v>62</v>
      </c>
      <c r="L242" s="25" t="s">
        <v>61</v>
      </c>
      <c r="M242" s="34">
        <f>+Table132[[#This Row],[วงเงินงบประมาณที่ได้รับจัดสรร (บาท)]]</f>
        <v>4000</v>
      </c>
      <c r="N242" s="34">
        <f>+Table132[[#This Row],[ราคากลาง (บาท)]]</f>
        <v>4000</v>
      </c>
      <c r="O242" s="25" t="s">
        <v>178</v>
      </c>
      <c r="P242" s="27" t="s">
        <v>213</v>
      </c>
    </row>
    <row r="243" spans="1:16" s="28" customFormat="1" ht="42">
      <c r="A243" s="29">
        <v>241</v>
      </c>
      <c r="B243" s="30">
        <v>2567</v>
      </c>
      <c r="C243" s="30" t="s">
        <v>55</v>
      </c>
      <c r="D243" s="30" t="s">
        <v>56</v>
      </c>
      <c r="E243" s="30" t="s">
        <v>57</v>
      </c>
      <c r="F243" s="30" t="s">
        <v>58</v>
      </c>
      <c r="G243" s="30" t="s">
        <v>59</v>
      </c>
      <c r="H243" s="25" t="s">
        <v>434</v>
      </c>
      <c r="I243" s="26">
        <v>4000</v>
      </c>
      <c r="J243" s="24" t="s">
        <v>67</v>
      </c>
      <c r="K243" s="25" t="s">
        <v>62</v>
      </c>
      <c r="L243" s="25" t="s">
        <v>61</v>
      </c>
      <c r="M243" s="34">
        <f>+Table132[[#This Row],[วงเงินงบประมาณที่ได้รับจัดสรร (บาท)]]</f>
        <v>4000</v>
      </c>
      <c r="N243" s="34">
        <f>+Table132[[#This Row],[ราคากลาง (บาท)]]</f>
        <v>4000</v>
      </c>
      <c r="O243" s="25" t="s">
        <v>254</v>
      </c>
      <c r="P243" s="27" t="s">
        <v>433</v>
      </c>
    </row>
    <row r="244" spans="1:16">
      <c r="A244" s="29">
        <v>242</v>
      </c>
      <c r="B244" s="30">
        <v>2567</v>
      </c>
      <c r="C244" s="30" t="s">
        <v>55</v>
      </c>
      <c r="D244" s="30" t="s">
        <v>56</v>
      </c>
      <c r="E244" s="30" t="s">
        <v>57</v>
      </c>
      <c r="F244" s="30" t="s">
        <v>58</v>
      </c>
      <c r="G244" s="30" t="s">
        <v>59</v>
      </c>
      <c r="H244" s="21" t="s">
        <v>150</v>
      </c>
      <c r="I244" s="23">
        <v>3950</v>
      </c>
      <c r="J244" s="30" t="s">
        <v>67</v>
      </c>
      <c r="K244" s="21" t="s">
        <v>62</v>
      </c>
      <c r="L244" s="21" t="s">
        <v>61</v>
      </c>
      <c r="M244" s="34">
        <f>+Table132[[#This Row],[วงเงินงบประมาณที่ได้รับจัดสรร (บาท)]]</f>
        <v>3950</v>
      </c>
      <c r="N244" s="34">
        <f>+Table132[[#This Row],[ราคากลาง (บาท)]]</f>
        <v>3950</v>
      </c>
      <c r="O244" s="21" t="s">
        <v>152</v>
      </c>
      <c r="P244" s="22" t="s">
        <v>151</v>
      </c>
    </row>
    <row r="245" spans="1:16" s="28" customFormat="1" ht="42">
      <c r="A245" s="29">
        <v>243</v>
      </c>
      <c r="B245" s="30">
        <v>2567</v>
      </c>
      <c r="C245" s="30" t="s">
        <v>55</v>
      </c>
      <c r="D245" s="30" t="s">
        <v>56</v>
      </c>
      <c r="E245" s="30" t="s">
        <v>57</v>
      </c>
      <c r="F245" s="30" t="s">
        <v>58</v>
      </c>
      <c r="G245" s="30" t="s">
        <v>59</v>
      </c>
      <c r="H245" s="25" t="s">
        <v>416</v>
      </c>
      <c r="I245" s="26">
        <v>3880</v>
      </c>
      <c r="J245" s="24" t="s">
        <v>67</v>
      </c>
      <c r="K245" s="25" t="s">
        <v>62</v>
      </c>
      <c r="L245" s="25" t="s">
        <v>61</v>
      </c>
      <c r="M245" s="34">
        <f>+Table132[[#This Row],[วงเงินงบประมาณที่ได้รับจัดสรร (บาท)]]</f>
        <v>3880</v>
      </c>
      <c r="N245" s="34">
        <f>+Table132[[#This Row],[ราคากลาง (บาท)]]</f>
        <v>3880</v>
      </c>
      <c r="O245" s="25" t="s">
        <v>115</v>
      </c>
      <c r="P245" s="27" t="s">
        <v>415</v>
      </c>
    </row>
    <row r="246" spans="1:16" s="28" customFormat="1" ht="42">
      <c r="A246" s="29">
        <v>244</v>
      </c>
      <c r="B246" s="30">
        <v>2567</v>
      </c>
      <c r="C246" s="30" t="s">
        <v>55</v>
      </c>
      <c r="D246" s="30" t="s">
        <v>56</v>
      </c>
      <c r="E246" s="30" t="s">
        <v>57</v>
      </c>
      <c r="F246" s="30" t="s">
        <v>58</v>
      </c>
      <c r="G246" s="30" t="s">
        <v>59</v>
      </c>
      <c r="H246" s="25" t="s">
        <v>180</v>
      </c>
      <c r="I246" s="26">
        <v>3790</v>
      </c>
      <c r="J246" s="30" t="s">
        <v>67</v>
      </c>
      <c r="K246" s="25" t="s">
        <v>62</v>
      </c>
      <c r="L246" s="25" t="s">
        <v>61</v>
      </c>
      <c r="M246" s="34">
        <f>+Table132[[#This Row],[วงเงินงบประมาณที่ได้รับจัดสรร (บาท)]]</f>
        <v>3790</v>
      </c>
      <c r="N246" s="34">
        <f>+Table132[[#This Row],[ราคากลาง (บาท)]]</f>
        <v>3790</v>
      </c>
      <c r="O246" s="25" t="s">
        <v>63</v>
      </c>
      <c r="P246" s="27" t="s">
        <v>181</v>
      </c>
    </row>
    <row r="247" spans="1:16" s="28" customFormat="1" ht="42">
      <c r="A247" s="29">
        <v>245</v>
      </c>
      <c r="B247" s="30">
        <v>2567</v>
      </c>
      <c r="C247" s="30" t="s">
        <v>55</v>
      </c>
      <c r="D247" s="30" t="s">
        <v>56</v>
      </c>
      <c r="E247" s="30" t="s">
        <v>57</v>
      </c>
      <c r="F247" s="30" t="s">
        <v>58</v>
      </c>
      <c r="G247" s="30" t="s">
        <v>59</v>
      </c>
      <c r="H247" s="25" t="s">
        <v>189</v>
      </c>
      <c r="I247" s="26">
        <v>3755.7</v>
      </c>
      <c r="J247" s="24" t="s">
        <v>67</v>
      </c>
      <c r="K247" s="25" t="s">
        <v>62</v>
      </c>
      <c r="L247" s="25" t="s">
        <v>61</v>
      </c>
      <c r="M247" s="34">
        <f>+Table132[[#This Row],[วงเงินงบประมาณที่ได้รับจัดสรร (บาท)]]</f>
        <v>3755.7</v>
      </c>
      <c r="N247" s="34">
        <f>+Table132[[#This Row],[ราคากลาง (บาท)]]</f>
        <v>3755.7</v>
      </c>
      <c r="O247" s="25" t="s">
        <v>103</v>
      </c>
      <c r="P247" s="27" t="s">
        <v>188</v>
      </c>
    </row>
    <row r="248" spans="1:16" s="28" customFormat="1" ht="63">
      <c r="A248" s="29">
        <v>246</v>
      </c>
      <c r="B248" s="30">
        <v>2567</v>
      </c>
      <c r="C248" s="30" t="s">
        <v>55</v>
      </c>
      <c r="D248" s="30" t="s">
        <v>56</v>
      </c>
      <c r="E248" s="30" t="s">
        <v>57</v>
      </c>
      <c r="F248" s="30" t="s">
        <v>58</v>
      </c>
      <c r="G248" s="30" t="s">
        <v>59</v>
      </c>
      <c r="H248" s="25" t="s">
        <v>446</v>
      </c>
      <c r="I248" s="26">
        <v>3400</v>
      </c>
      <c r="J248" s="24" t="s">
        <v>67</v>
      </c>
      <c r="K248" s="25" t="s">
        <v>62</v>
      </c>
      <c r="L248" s="25" t="s">
        <v>61</v>
      </c>
      <c r="M248" s="34">
        <f>+Table132[[#This Row],[วงเงินงบประมาณที่ได้รับจัดสรร (บาท)]]</f>
        <v>3400</v>
      </c>
      <c r="N248" s="34">
        <f>+Table132[[#This Row],[ราคากลาง (บาท)]]</f>
        <v>3400</v>
      </c>
      <c r="O248" s="25" t="s">
        <v>447</v>
      </c>
      <c r="P248" s="27" t="s">
        <v>445</v>
      </c>
    </row>
    <row r="249" spans="1:16" s="28" customFormat="1" ht="42">
      <c r="A249" s="29">
        <v>247</v>
      </c>
      <c r="B249" s="30">
        <v>2567</v>
      </c>
      <c r="C249" s="30" t="s">
        <v>55</v>
      </c>
      <c r="D249" s="30" t="s">
        <v>56</v>
      </c>
      <c r="E249" s="30" t="s">
        <v>57</v>
      </c>
      <c r="F249" s="30" t="s">
        <v>58</v>
      </c>
      <c r="G249" s="30" t="s">
        <v>59</v>
      </c>
      <c r="H249" s="25" t="s">
        <v>306</v>
      </c>
      <c r="I249" s="26">
        <v>3438</v>
      </c>
      <c r="J249" s="24" t="s">
        <v>67</v>
      </c>
      <c r="K249" s="25" t="s">
        <v>62</v>
      </c>
      <c r="L249" s="25" t="s">
        <v>61</v>
      </c>
      <c r="M249" s="34">
        <f>+Table132[[#This Row],[วงเงินงบประมาณที่ได้รับจัดสรร (บาท)]]</f>
        <v>3438</v>
      </c>
      <c r="N249" s="34">
        <f>+Table132[[#This Row],[ราคากลาง (บาท)]]</f>
        <v>3438</v>
      </c>
      <c r="O249" s="25" t="s">
        <v>308</v>
      </c>
      <c r="P249" s="27" t="s">
        <v>307</v>
      </c>
    </row>
    <row r="250" spans="1:16">
      <c r="A250" s="29">
        <v>248</v>
      </c>
      <c r="B250" s="30">
        <v>2567</v>
      </c>
      <c r="C250" s="30" t="s">
        <v>55</v>
      </c>
      <c r="D250" s="30" t="s">
        <v>56</v>
      </c>
      <c r="E250" s="30" t="s">
        <v>57</v>
      </c>
      <c r="F250" s="30" t="s">
        <v>58</v>
      </c>
      <c r="G250" s="30" t="s">
        <v>59</v>
      </c>
      <c r="H250" s="21" t="s">
        <v>468</v>
      </c>
      <c r="I250" s="23">
        <v>3120</v>
      </c>
      <c r="J250" s="24" t="s">
        <v>67</v>
      </c>
      <c r="K250" s="21" t="s">
        <v>62</v>
      </c>
      <c r="L250" s="21" t="s">
        <v>61</v>
      </c>
      <c r="M250" s="34">
        <f>+Table132[[#This Row],[วงเงินงบประมาณที่ได้รับจัดสรร (บาท)]]</f>
        <v>3120</v>
      </c>
      <c r="N250" s="34">
        <f>+Table132[[#This Row],[ราคากลาง (บาท)]]</f>
        <v>3120</v>
      </c>
      <c r="O250" s="21" t="s">
        <v>68</v>
      </c>
      <c r="P250" s="22" t="s">
        <v>467</v>
      </c>
    </row>
    <row r="251" spans="1:16" s="28" customFormat="1" ht="42">
      <c r="A251" s="29">
        <v>249</v>
      </c>
      <c r="B251" s="30">
        <v>2567</v>
      </c>
      <c r="C251" s="30" t="s">
        <v>55</v>
      </c>
      <c r="D251" s="30" t="s">
        <v>56</v>
      </c>
      <c r="E251" s="30" t="s">
        <v>57</v>
      </c>
      <c r="F251" s="30" t="s">
        <v>58</v>
      </c>
      <c r="G251" s="30" t="s">
        <v>59</v>
      </c>
      <c r="H251" s="25" t="s">
        <v>226</v>
      </c>
      <c r="I251" s="26">
        <v>2970</v>
      </c>
      <c r="J251" s="24" t="s">
        <v>67</v>
      </c>
      <c r="K251" s="25" t="s">
        <v>62</v>
      </c>
      <c r="L251" s="25" t="s">
        <v>61</v>
      </c>
      <c r="M251" s="34">
        <f>+Table132[[#This Row],[วงเงินงบประมาณที่ได้รับจัดสรร (บาท)]]</f>
        <v>2970</v>
      </c>
      <c r="N251" s="34">
        <f>+Table132[[#This Row],[ราคากลาง (บาท)]]</f>
        <v>2970</v>
      </c>
      <c r="O251" s="25" t="s">
        <v>68</v>
      </c>
      <c r="P251" s="27" t="s">
        <v>227</v>
      </c>
    </row>
    <row r="252" spans="1:16" ht="21" customHeight="1">
      <c r="A252" s="29">
        <v>250</v>
      </c>
      <c r="B252" s="30">
        <v>2567</v>
      </c>
      <c r="C252" s="30" t="s">
        <v>55</v>
      </c>
      <c r="D252" s="30" t="s">
        <v>56</v>
      </c>
      <c r="E252" s="30" t="s">
        <v>57</v>
      </c>
      <c r="F252" s="30" t="s">
        <v>58</v>
      </c>
      <c r="G252" s="30" t="s">
        <v>59</v>
      </c>
      <c r="H252" s="21" t="s">
        <v>66</v>
      </c>
      <c r="I252" s="23">
        <v>2970</v>
      </c>
      <c r="J252" s="30" t="s">
        <v>67</v>
      </c>
      <c r="K252" s="21" t="s">
        <v>62</v>
      </c>
      <c r="L252" s="21" t="s">
        <v>61</v>
      </c>
      <c r="M252" s="34">
        <f>+Table132[[#This Row],[วงเงินงบประมาณที่ได้รับจัดสรร (บาท)]]</f>
        <v>2970</v>
      </c>
      <c r="N252" s="34">
        <f>+Table132[[#This Row],[ราคากลาง (บาท)]]</f>
        <v>2970</v>
      </c>
      <c r="O252" s="21" t="s">
        <v>68</v>
      </c>
      <c r="P252" s="22" t="s">
        <v>69</v>
      </c>
    </row>
    <row r="253" spans="1:16" s="28" customFormat="1" ht="63">
      <c r="A253" s="29">
        <v>251</v>
      </c>
      <c r="B253" s="30">
        <v>2567</v>
      </c>
      <c r="C253" s="30" t="s">
        <v>55</v>
      </c>
      <c r="D253" s="30" t="s">
        <v>56</v>
      </c>
      <c r="E253" s="30" t="s">
        <v>57</v>
      </c>
      <c r="F253" s="30" t="s">
        <v>58</v>
      </c>
      <c r="G253" s="30" t="s">
        <v>59</v>
      </c>
      <c r="H253" s="25" t="s">
        <v>228</v>
      </c>
      <c r="I253" s="26">
        <v>2880</v>
      </c>
      <c r="J253" s="24" t="s">
        <v>67</v>
      </c>
      <c r="K253" s="25" t="s">
        <v>62</v>
      </c>
      <c r="L253" s="25" t="s">
        <v>61</v>
      </c>
      <c r="M253" s="34">
        <f>+Table132[[#This Row],[วงเงินงบประมาณที่ได้รับจัดสรร (บาท)]]</f>
        <v>2880</v>
      </c>
      <c r="N253" s="34">
        <f>+Table132[[#This Row],[ราคากลาง (บาท)]]</f>
        <v>2880</v>
      </c>
      <c r="O253" s="25" t="s">
        <v>68</v>
      </c>
      <c r="P253" s="27" t="s">
        <v>229</v>
      </c>
    </row>
    <row r="254" spans="1:16" s="28" customFormat="1" ht="63">
      <c r="A254" s="29">
        <v>252</v>
      </c>
      <c r="B254" s="30">
        <v>2567</v>
      </c>
      <c r="C254" s="30" t="s">
        <v>55</v>
      </c>
      <c r="D254" s="30" t="s">
        <v>56</v>
      </c>
      <c r="E254" s="30" t="s">
        <v>57</v>
      </c>
      <c r="F254" s="30" t="s">
        <v>58</v>
      </c>
      <c r="G254" s="30" t="s">
        <v>59</v>
      </c>
      <c r="H254" s="25" t="s">
        <v>376</v>
      </c>
      <c r="I254" s="26">
        <v>2880</v>
      </c>
      <c r="J254" s="24" t="s">
        <v>67</v>
      </c>
      <c r="K254" s="25" t="s">
        <v>62</v>
      </c>
      <c r="L254" s="25" t="s">
        <v>61</v>
      </c>
      <c r="M254" s="34">
        <f>+Table132[[#This Row],[วงเงินงบประมาณที่ได้รับจัดสรร (บาท)]]</f>
        <v>2880</v>
      </c>
      <c r="N254" s="34">
        <f>+Table132[[#This Row],[ราคากลาง (บาท)]]</f>
        <v>2880</v>
      </c>
      <c r="O254" s="25" t="s">
        <v>313</v>
      </c>
      <c r="P254" s="27" t="s">
        <v>375</v>
      </c>
    </row>
    <row r="255" spans="1:16" s="28" customFormat="1" ht="42">
      <c r="A255" s="29">
        <v>253</v>
      </c>
      <c r="B255" s="30">
        <v>2567</v>
      </c>
      <c r="C255" s="30" t="s">
        <v>55</v>
      </c>
      <c r="D255" s="30" t="s">
        <v>56</v>
      </c>
      <c r="E255" s="30" t="s">
        <v>57</v>
      </c>
      <c r="F255" s="30" t="s">
        <v>58</v>
      </c>
      <c r="G255" s="30" t="s">
        <v>59</v>
      </c>
      <c r="H255" s="25" t="s">
        <v>288</v>
      </c>
      <c r="I255" s="26">
        <v>2700</v>
      </c>
      <c r="J255" s="24" t="s">
        <v>67</v>
      </c>
      <c r="K255" s="25" t="s">
        <v>62</v>
      </c>
      <c r="L255" s="25" t="s">
        <v>61</v>
      </c>
      <c r="M255" s="34">
        <f>+Table132[[#This Row],[วงเงินงบประมาณที่ได้รับจัดสรร (บาท)]]</f>
        <v>2700</v>
      </c>
      <c r="N255" s="34">
        <f>+Table132[[#This Row],[ราคากลาง (บาท)]]</f>
        <v>2700</v>
      </c>
      <c r="O255" s="25" t="s">
        <v>290</v>
      </c>
      <c r="P255" s="27" t="s">
        <v>289</v>
      </c>
    </row>
    <row r="256" spans="1:16" s="28" customFormat="1" ht="42">
      <c r="A256" s="29">
        <v>254</v>
      </c>
      <c r="B256" s="30">
        <v>2567</v>
      </c>
      <c r="C256" s="30" t="s">
        <v>55</v>
      </c>
      <c r="D256" s="30" t="s">
        <v>56</v>
      </c>
      <c r="E256" s="30" t="s">
        <v>57</v>
      </c>
      <c r="F256" s="30" t="s">
        <v>58</v>
      </c>
      <c r="G256" s="30" t="s">
        <v>59</v>
      </c>
      <c r="H256" s="25" t="s">
        <v>479</v>
      </c>
      <c r="I256" s="26">
        <v>2500</v>
      </c>
      <c r="J256" s="24" t="s">
        <v>67</v>
      </c>
      <c r="K256" s="25" t="s">
        <v>62</v>
      </c>
      <c r="L256" s="25" t="s">
        <v>61</v>
      </c>
      <c r="M256" s="34">
        <f>+Table132[[#This Row],[วงเงินงบประมาณที่ได้รับจัดสรร (บาท)]]</f>
        <v>2500</v>
      </c>
      <c r="N256" s="34">
        <f>+Table132[[#This Row],[ราคากลาง (บาท)]]</f>
        <v>2500</v>
      </c>
      <c r="O256" s="25" t="s">
        <v>460</v>
      </c>
      <c r="P256" s="27" t="s">
        <v>478</v>
      </c>
    </row>
    <row r="257" spans="1:16">
      <c r="A257" s="29">
        <v>255</v>
      </c>
      <c r="B257" s="30">
        <v>2567</v>
      </c>
      <c r="C257" s="30" t="s">
        <v>55</v>
      </c>
      <c r="D257" s="30" t="s">
        <v>56</v>
      </c>
      <c r="E257" s="30" t="s">
        <v>57</v>
      </c>
      <c r="F257" s="30" t="s">
        <v>58</v>
      </c>
      <c r="G257" s="30" t="s">
        <v>59</v>
      </c>
      <c r="H257" s="21" t="s">
        <v>276</v>
      </c>
      <c r="I257" s="23">
        <v>2290</v>
      </c>
      <c r="J257" s="24" t="s">
        <v>67</v>
      </c>
      <c r="K257" s="21" t="s">
        <v>62</v>
      </c>
      <c r="L257" s="21" t="s">
        <v>61</v>
      </c>
      <c r="M257" s="34">
        <f>+Table132[[#This Row],[วงเงินงบประมาณที่ได้รับจัดสรร (บาท)]]</f>
        <v>2290</v>
      </c>
      <c r="N257" s="34">
        <f>+Table132[[#This Row],[ราคากลาง (บาท)]]</f>
        <v>2290</v>
      </c>
      <c r="O257" s="21" t="s">
        <v>278</v>
      </c>
      <c r="P257" s="22" t="s">
        <v>277</v>
      </c>
    </row>
    <row r="258" spans="1:16" s="28" customFormat="1" ht="63">
      <c r="A258" s="29">
        <v>256</v>
      </c>
      <c r="B258" s="30">
        <v>2567</v>
      </c>
      <c r="C258" s="30" t="s">
        <v>55</v>
      </c>
      <c r="D258" s="30" t="s">
        <v>56</v>
      </c>
      <c r="E258" s="30" t="s">
        <v>57</v>
      </c>
      <c r="F258" s="30" t="s">
        <v>58</v>
      </c>
      <c r="G258" s="30" t="s">
        <v>59</v>
      </c>
      <c r="H258" s="25" t="s">
        <v>451</v>
      </c>
      <c r="I258" s="26">
        <v>2100</v>
      </c>
      <c r="J258" s="24" t="s">
        <v>67</v>
      </c>
      <c r="K258" s="25" t="s">
        <v>62</v>
      </c>
      <c r="L258" s="25" t="s">
        <v>61</v>
      </c>
      <c r="M258" s="34">
        <f>+Table132[[#This Row],[วงเงินงบประมาณที่ได้รับจัดสรร (บาท)]]</f>
        <v>2100</v>
      </c>
      <c r="N258" s="34">
        <f>+Table132[[#This Row],[ราคากลาง (บาท)]]</f>
        <v>2100</v>
      </c>
      <c r="O258" s="25" t="s">
        <v>68</v>
      </c>
      <c r="P258" s="27" t="s">
        <v>450</v>
      </c>
    </row>
    <row r="259" spans="1:16" s="37" customFormat="1" ht="42">
      <c r="A259" s="29">
        <v>257</v>
      </c>
      <c r="B259" s="30">
        <v>2567</v>
      </c>
      <c r="C259" s="30" t="s">
        <v>55</v>
      </c>
      <c r="D259" s="30" t="s">
        <v>56</v>
      </c>
      <c r="E259" s="30" t="s">
        <v>57</v>
      </c>
      <c r="F259" s="30" t="s">
        <v>58</v>
      </c>
      <c r="G259" s="30" t="s">
        <v>59</v>
      </c>
      <c r="H259" s="38" t="s">
        <v>129</v>
      </c>
      <c r="I259" s="34">
        <v>1800</v>
      </c>
      <c r="J259" s="30" t="s">
        <v>67</v>
      </c>
      <c r="K259" s="21" t="s">
        <v>62</v>
      </c>
      <c r="L259" s="21" t="s">
        <v>61</v>
      </c>
      <c r="M259" s="34">
        <f>+Table132[[#This Row],[วงเงินงบประมาณที่ได้รับจัดสรร (บาท)]]</f>
        <v>1800</v>
      </c>
      <c r="N259" s="34">
        <f>+Table132[[#This Row],[ราคากลาง (บาท)]]</f>
        <v>1800</v>
      </c>
      <c r="O259" s="38" t="s">
        <v>68</v>
      </c>
      <c r="P259" s="39" t="s">
        <v>130</v>
      </c>
    </row>
    <row r="260" spans="1:16">
      <c r="A260" s="29">
        <v>258</v>
      </c>
      <c r="B260" s="30">
        <v>2567</v>
      </c>
      <c r="C260" s="30" t="s">
        <v>55</v>
      </c>
      <c r="D260" s="30" t="s">
        <v>56</v>
      </c>
      <c r="E260" s="30" t="s">
        <v>57</v>
      </c>
      <c r="F260" s="30" t="s">
        <v>58</v>
      </c>
      <c r="G260" s="30" t="s">
        <v>59</v>
      </c>
      <c r="H260" s="21" t="s">
        <v>96</v>
      </c>
      <c r="I260" s="23">
        <v>1580</v>
      </c>
      <c r="J260" s="30" t="s">
        <v>67</v>
      </c>
      <c r="K260" s="21" t="s">
        <v>62</v>
      </c>
      <c r="L260" s="21" t="s">
        <v>61</v>
      </c>
      <c r="M260" s="34">
        <f>+Table132[[#This Row],[วงเงินงบประมาณที่ได้รับจัดสรร (บาท)]]</f>
        <v>1580</v>
      </c>
      <c r="N260" s="34">
        <f>+Table132[[#This Row],[ราคากลาง (บาท)]]</f>
        <v>1580</v>
      </c>
      <c r="O260" s="21" t="s">
        <v>98</v>
      </c>
      <c r="P260" s="22" t="s">
        <v>97</v>
      </c>
    </row>
    <row r="261" spans="1:16" s="28" customFormat="1" ht="42">
      <c r="A261" s="29">
        <v>259</v>
      </c>
      <c r="B261" s="30">
        <v>2567</v>
      </c>
      <c r="C261" s="30" t="s">
        <v>55</v>
      </c>
      <c r="D261" s="30" t="s">
        <v>56</v>
      </c>
      <c r="E261" s="30" t="s">
        <v>57</v>
      </c>
      <c r="F261" s="30" t="s">
        <v>58</v>
      </c>
      <c r="G261" s="30" t="s">
        <v>59</v>
      </c>
      <c r="H261" s="25" t="s">
        <v>177</v>
      </c>
      <c r="I261" s="26">
        <v>1210</v>
      </c>
      <c r="J261" s="30" t="s">
        <v>67</v>
      </c>
      <c r="K261" s="25" t="s">
        <v>62</v>
      </c>
      <c r="L261" s="25" t="s">
        <v>61</v>
      </c>
      <c r="M261" s="34">
        <f>+Table132[[#This Row],[วงเงินงบประมาณที่ได้รับจัดสรร (บาท)]]</f>
        <v>1210</v>
      </c>
      <c r="N261" s="34">
        <f>+Table132[[#This Row],[ราคากลาง (บาท)]]</f>
        <v>1210</v>
      </c>
      <c r="O261" s="25" t="s">
        <v>178</v>
      </c>
      <c r="P261" s="27" t="s">
        <v>179</v>
      </c>
    </row>
    <row r="262" spans="1:16" s="28" customFormat="1" ht="63">
      <c r="A262" s="29">
        <v>260</v>
      </c>
      <c r="B262" s="30">
        <v>2567</v>
      </c>
      <c r="C262" s="30" t="s">
        <v>55</v>
      </c>
      <c r="D262" s="30" t="s">
        <v>56</v>
      </c>
      <c r="E262" s="30" t="s">
        <v>57</v>
      </c>
      <c r="F262" s="30" t="s">
        <v>58</v>
      </c>
      <c r="G262" s="30" t="s">
        <v>59</v>
      </c>
      <c r="H262" s="25" t="s">
        <v>210</v>
      </c>
      <c r="I262" s="26">
        <v>1000</v>
      </c>
      <c r="J262" s="24" t="s">
        <v>67</v>
      </c>
      <c r="K262" s="25" t="s">
        <v>62</v>
      </c>
      <c r="L262" s="25" t="s">
        <v>61</v>
      </c>
      <c r="M262" s="34">
        <f>+Table132[[#This Row],[วงเงินงบประมาณที่ได้รับจัดสรร (บาท)]]</f>
        <v>1000</v>
      </c>
      <c r="N262" s="34">
        <f>+Table132[[#This Row],[ราคากลาง (บาท)]]</f>
        <v>1000</v>
      </c>
      <c r="O262" s="25" t="s">
        <v>68</v>
      </c>
      <c r="P262" s="27" t="s">
        <v>211</v>
      </c>
    </row>
    <row r="263" spans="1:16" s="28" customFormat="1" ht="42">
      <c r="A263" s="29">
        <v>261</v>
      </c>
      <c r="B263" s="30">
        <v>2567</v>
      </c>
      <c r="C263" s="30" t="s">
        <v>55</v>
      </c>
      <c r="D263" s="30" t="s">
        <v>56</v>
      </c>
      <c r="E263" s="30" t="s">
        <v>57</v>
      </c>
      <c r="F263" s="30" t="s">
        <v>58</v>
      </c>
      <c r="G263" s="30" t="s">
        <v>59</v>
      </c>
      <c r="H263" s="25" t="s">
        <v>200</v>
      </c>
      <c r="I263" s="26">
        <v>850</v>
      </c>
      <c r="J263" s="24" t="s">
        <v>67</v>
      </c>
      <c r="K263" s="25" t="s">
        <v>62</v>
      </c>
      <c r="L263" s="25" t="s">
        <v>61</v>
      </c>
      <c r="M263" s="34">
        <f>+Table132[[#This Row],[วงเงินงบประมาณที่ได้รับจัดสรร (บาท)]]</f>
        <v>850</v>
      </c>
      <c r="N263" s="34">
        <f>+Table132[[#This Row],[ราคากลาง (บาท)]]</f>
        <v>850</v>
      </c>
      <c r="O263" s="25" t="s">
        <v>178</v>
      </c>
      <c r="P263" s="27" t="s">
        <v>201</v>
      </c>
    </row>
    <row r="264" spans="1:16">
      <c r="A264" s="29">
        <v>262</v>
      </c>
      <c r="B264" s="30">
        <v>2567</v>
      </c>
      <c r="C264" s="30" t="s">
        <v>55</v>
      </c>
      <c r="D264" s="30" t="s">
        <v>56</v>
      </c>
      <c r="E264" s="30" t="s">
        <v>57</v>
      </c>
      <c r="F264" s="30" t="s">
        <v>58</v>
      </c>
      <c r="G264" s="30" t="s">
        <v>59</v>
      </c>
      <c r="H264" s="21" t="s">
        <v>192</v>
      </c>
      <c r="I264" s="23">
        <v>600</v>
      </c>
      <c r="J264" s="24" t="s">
        <v>67</v>
      </c>
      <c r="K264" s="21" t="s">
        <v>62</v>
      </c>
      <c r="L264" s="21" t="s">
        <v>61</v>
      </c>
      <c r="M264" s="34">
        <f>+Table132[[#This Row],[วงเงินงบประมาณที่ได้รับจัดสรร (บาท)]]</f>
        <v>600</v>
      </c>
      <c r="N264" s="34">
        <f>+Table132[[#This Row],[ราคากลาง (บาท)]]</f>
        <v>600</v>
      </c>
      <c r="O264" s="21" t="s">
        <v>110</v>
      </c>
      <c r="P264" s="22" t="s">
        <v>193</v>
      </c>
    </row>
    <row r="265" spans="1:16" s="28" customFormat="1" ht="42">
      <c r="A265" s="29">
        <v>263</v>
      </c>
      <c r="B265" s="30">
        <v>2567</v>
      </c>
      <c r="C265" s="30" t="s">
        <v>55</v>
      </c>
      <c r="D265" s="30" t="s">
        <v>56</v>
      </c>
      <c r="E265" s="30" t="s">
        <v>57</v>
      </c>
      <c r="F265" s="30" t="s">
        <v>58</v>
      </c>
      <c r="G265" s="30" t="s">
        <v>59</v>
      </c>
      <c r="H265" s="25" t="s">
        <v>459</v>
      </c>
      <c r="I265" s="26">
        <v>600</v>
      </c>
      <c r="J265" s="24" t="s">
        <v>67</v>
      </c>
      <c r="K265" s="25" t="s">
        <v>62</v>
      </c>
      <c r="L265" s="25" t="s">
        <v>61</v>
      </c>
      <c r="M265" s="34">
        <f>+Table132[[#This Row],[วงเงินงบประมาณที่ได้รับจัดสรร (บาท)]]</f>
        <v>600</v>
      </c>
      <c r="N265" s="34">
        <f>+Table132[[#This Row],[ราคากลาง (บาท)]]</f>
        <v>600</v>
      </c>
      <c r="O265" s="25" t="s">
        <v>460</v>
      </c>
      <c r="P265" s="27" t="s">
        <v>458</v>
      </c>
    </row>
    <row r="266" spans="1:16" s="28" customFormat="1" ht="42">
      <c r="A266" s="29">
        <v>264</v>
      </c>
      <c r="B266" s="30">
        <v>2567</v>
      </c>
      <c r="C266" s="30" t="s">
        <v>55</v>
      </c>
      <c r="D266" s="30" t="s">
        <v>56</v>
      </c>
      <c r="E266" s="30" t="s">
        <v>57</v>
      </c>
      <c r="F266" s="30" t="s">
        <v>58</v>
      </c>
      <c r="G266" s="30" t="s">
        <v>59</v>
      </c>
      <c r="H266" s="25" t="s">
        <v>108</v>
      </c>
      <c r="I266" s="26">
        <v>550</v>
      </c>
      <c r="J266" s="30" t="s">
        <v>67</v>
      </c>
      <c r="K266" s="25" t="s">
        <v>62</v>
      </c>
      <c r="L266" s="25" t="s">
        <v>61</v>
      </c>
      <c r="M266" s="34">
        <f>+Table132[[#This Row],[วงเงินงบประมาณที่ได้รับจัดสรร (บาท)]]</f>
        <v>550</v>
      </c>
      <c r="N266" s="34">
        <f>+Table132[[#This Row],[ราคากลาง (บาท)]]</f>
        <v>550</v>
      </c>
      <c r="O266" s="25" t="s">
        <v>110</v>
      </c>
      <c r="P266" s="27" t="s">
        <v>109</v>
      </c>
    </row>
    <row r="267" spans="1:16" s="28" customFormat="1" ht="42">
      <c r="A267" s="29">
        <v>265</v>
      </c>
      <c r="B267" s="30">
        <v>2567</v>
      </c>
      <c r="C267" s="30" t="s">
        <v>55</v>
      </c>
      <c r="D267" s="30" t="s">
        <v>56</v>
      </c>
      <c r="E267" s="30" t="s">
        <v>57</v>
      </c>
      <c r="F267" s="30" t="s">
        <v>58</v>
      </c>
      <c r="G267" s="30" t="s">
        <v>59</v>
      </c>
      <c r="H267" s="25" t="s">
        <v>111</v>
      </c>
      <c r="I267" s="26">
        <v>550</v>
      </c>
      <c r="J267" s="30" t="s">
        <v>67</v>
      </c>
      <c r="K267" s="25" t="s">
        <v>62</v>
      </c>
      <c r="L267" s="25" t="s">
        <v>61</v>
      </c>
      <c r="M267" s="34">
        <f>+Table132[[#This Row],[วงเงินงบประมาณที่ได้รับจัดสรร (บาท)]]</f>
        <v>550</v>
      </c>
      <c r="N267" s="34">
        <f>+Table132[[#This Row],[ราคากลาง (บาท)]]</f>
        <v>550</v>
      </c>
      <c r="O267" s="25" t="s">
        <v>110</v>
      </c>
      <c r="P267" s="27" t="s">
        <v>112</v>
      </c>
    </row>
    <row r="268" spans="1:16" s="28" customFormat="1" ht="42">
      <c r="A268" s="29">
        <v>266</v>
      </c>
      <c r="B268" s="30">
        <v>2567</v>
      </c>
      <c r="C268" s="30" t="s">
        <v>55</v>
      </c>
      <c r="D268" s="30" t="s">
        <v>56</v>
      </c>
      <c r="E268" s="30" t="s">
        <v>57</v>
      </c>
      <c r="F268" s="30" t="s">
        <v>58</v>
      </c>
      <c r="G268" s="30" t="s">
        <v>59</v>
      </c>
      <c r="H268" s="25" t="s">
        <v>168</v>
      </c>
      <c r="I268" s="26">
        <v>550</v>
      </c>
      <c r="J268" s="30" t="s">
        <v>67</v>
      </c>
      <c r="K268" s="25" t="s">
        <v>62</v>
      </c>
      <c r="L268" s="25" t="s">
        <v>61</v>
      </c>
      <c r="M268" s="34">
        <f>+Table132[[#This Row],[วงเงินงบประมาณที่ได้รับจัดสรร (บาท)]]</f>
        <v>550</v>
      </c>
      <c r="N268" s="34">
        <f>+Table132[[#This Row],[ราคากลาง (บาท)]]</f>
        <v>550</v>
      </c>
      <c r="O268" s="25" t="s">
        <v>110</v>
      </c>
      <c r="P268" s="27" t="s">
        <v>169</v>
      </c>
    </row>
    <row r="269" spans="1:16">
      <c r="A269" s="29"/>
      <c r="B269" s="30"/>
      <c r="C269" s="30"/>
      <c r="D269" s="30"/>
      <c r="E269" s="30"/>
      <c r="F269" s="30"/>
      <c r="G269" s="30"/>
      <c r="I269" s="23"/>
      <c r="J269" s="30"/>
      <c r="K269" s="21"/>
      <c r="L269" s="21"/>
      <c r="M269" s="23"/>
      <c r="N269" s="23"/>
      <c r="O269" s="25"/>
      <c r="P269" s="22"/>
    </row>
    <row r="270" spans="1:16" s="28" customFormat="1">
      <c r="A270" s="29"/>
      <c r="B270" s="30"/>
      <c r="C270" s="30"/>
      <c r="D270" s="30"/>
      <c r="E270" s="30"/>
      <c r="F270" s="30"/>
      <c r="G270" s="30"/>
      <c r="H270" s="25"/>
      <c r="I270" s="26"/>
      <c r="J270" s="30"/>
      <c r="K270" s="25"/>
      <c r="L270" s="25"/>
      <c r="M270" s="26"/>
      <c r="N270" s="26"/>
      <c r="O270" s="25"/>
      <c r="P270" s="27"/>
    </row>
    <row r="271" spans="1:16" s="28" customFormat="1">
      <c r="A271" s="29"/>
      <c r="B271" s="30"/>
      <c r="C271" s="30"/>
      <c r="D271" s="30"/>
      <c r="E271" s="30"/>
      <c r="F271" s="30"/>
      <c r="G271" s="30"/>
      <c r="H271" s="25"/>
      <c r="I271" s="26"/>
      <c r="J271" s="30"/>
      <c r="K271" s="25"/>
      <c r="L271" s="25"/>
      <c r="M271" s="26"/>
      <c r="N271" s="26"/>
      <c r="O271" s="25"/>
      <c r="P271" s="39"/>
    </row>
    <row r="272" spans="1:16">
      <c r="A272" s="29"/>
      <c r="B272" s="30"/>
      <c r="C272" s="30"/>
      <c r="D272" s="30"/>
      <c r="E272" s="30"/>
      <c r="F272" s="30"/>
      <c r="G272" s="30"/>
      <c r="I272" s="23"/>
      <c r="J272" s="30"/>
      <c r="K272" s="21"/>
      <c r="L272" s="21"/>
      <c r="M272" s="23"/>
      <c r="N272" s="23"/>
      <c r="P272" s="22"/>
    </row>
    <row r="273" spans="1:16" s="28" customFormat="1">
      <c r="A273" s="29"/>
      <c r="B273" s="30"/>
      <c r="C273" s="30"/>
      <c r="D273" s="30"/>
      <c r="E273" s="30"/>
      <c r="F273" s="30"/>
      <c r="G273" s="30"/>
      <c r="H273" s="25"/>
      <c r="I273" s="26"/>
      <c r="J273" s="30"/>
      <c r="K273" s="25"/>
      <c r="L273" s="25"/>
      <c r="M273" s="26"/>
      <c r="N273" s="26"/>
      <c r="O273" s="25"/>
      <c r="P273" s="27"/>
    </row>
    <row r="274" spans="1:16" s="28" customFormat="1">
      <c r="A274" s="29"/>
      <c r="B274" s="30"/>
      <c r="C274" s="30"/>
      <c r="D274" s="30"/>
      <c r="E274" s="30"/>
      <c r="F274" s="30"/>
      <c r="G274" s="30"/>
      <c r="H274" s="25"/>
      <c r="I274" s="26"/>
      <c r="J274" s="30"/>
      <c r="K274" s="25"/>
      <c r="L274" s="25"/>
      <c r="M274" s="26"/>
      <c r="N274" s="26"/>
      <c r="O274" s="25"/>
      <c r="P274" s="27"/>
    </row>
    <row r="275" spans="1:16" s="28" customFormat="1">
      <c r="A275" s="29"/>
      <c r="B275" s="30"/>
      <c r="C275" s="30"/>
      <c r="D275" s="30"/>
      <c r="E275" s="30"/>
      <c r="F275" s="30"/>
      <c r="G275" s="30"/>
      <c r="H275" s="25"/>
      <c r="I275" s="26"/>
      <c r="J275" s="30"/>
      <c r="K275" s="25"/>
      <c r="L275" s="25"/>
      <c r="M275" s="26"/>
      <c r="N275" s="26"/>
      <c r="O275" s="25"/>
      <c r="P275" s="27"/>
    </row>
    <row r="276" spans="1:16" s="28" customFormat="1">
      <c r="A276" s="29"/>
      <c r="B276" s="30"/>
      <c r="C276" s="30"/>
      <c r="D276" s="30"/>
      <c r="E276" s="30"/>
      <c r="F276" s="30"/>
      <c r="G276" s="30"/>
      <c r="H276" s="25"/>
      <c r="I276" s="34"/>
      <c r="J276" s="24"/>
      <c r="K276" s="25"/>
      <c r="L276" s="25"/>
      <c r="M276" s="26"/>
      <c r="N276" s="26"/>
      <c r="O276" s="25"/>
      <c r="P276" s="27"/>
    </row>
    <row r="277" spans="1:16" s="28" customFormat="1">
      <c r="A277" s="29"/>
      <c r="B277" s="30"/>
      <c r="C277" s="30"/>
      <c r="D277" s="30"/>
      <c r="E277" s="30"/>
      <c r="F277" s="30"/>
      <c r="G277" s="30"/>
      <c r="H277" s="25"/>
      <c r="I277" s="26"/>
      <c r="J277" s="24"/>
      <c r="K277" s="25"/>
      <c r="L277" s="25"/>
      <c r="M277" s="26"/>
      <c r="N277" s="26"/>
      <c r="O277" s="25"/>
      <c r="P277" s="27"/>
    </row>
    <row r="278" spans="1:16" s="28" customFormat="1">
      <c r="A278" s="29"/>
      <c r="B278" s="30"/>
      <c r="C278" s="30"/>
      <c r="D278" s="30"/>
      <c r="E278" s="30"/>
      <c r="F278" s="30"/>
      <c r="G278" s="30"/>
      <c r="H278" s="35"/>
      <c r="I278" s="26"/>
      <c r="J278" s="24"/>
      <c r="K278" s="25"/>
      <c r="L278" s="25"/>
      <c r="M278" s="26"/>
      <c r="N278" s="26"/>
      <c r="O278" s="25"/>
      <c r="P278" s="27"/>
    </row>
    <row r="279" spans="1:16">
      <c r="A279" s="29"/>
      <c r="B279" s="30"/>
      <c r="C279" s="30"/>
      <c r="D279" s="30"/>
      <c r="E279" s="30"/>
      <c r="F279" s="30"/>
      <c r="G279" s="30"/>
      <c r="I279" s="23"/>
      <c r="J279" s="24"/>
      <c r="K279" s="21"/>
      <c r="L279" s="21"/>
      <c r="M279" s="23"/>
      <c r="N279" s="23"/>
      <c r="P279" s="22"/>
    </row>
    <row r="280" spans="1:16">
      <c r="A280" s="29"/>
      <c r="B280" s="30"/>
      <c r="C280" s="30"/>
      <c r="D280" s="30"/>
      <c r="E280" s="30"/>
      <c r="F280" s="30"/>
      <c r="G280" s="30"/>
      <c r="I280" s="36"/>
      <c r="J280" s="24"/>
      <c r="K280" s="21"/>
      <c r="L280" s="21"/>
      <c r="M280" s="36"/>
      <c r="N280" s="36"/>
      <c r="P280" s="22"/>
    </row>
    <row r="281" spans="1:16" s="28" customFormat="1">
      <c r="A281" s="29"/>
      <c r="B281" s="30"/>
      <c r="C281" s="30"/>
      <c r="D281" s="30"/>
      <c r="E281" s="30"/>
      <c r="F281" s="30"/>
      <c r="G281" s="30"/>
      <c r="H281" s="25"/>
      <c r="I281" s="26"/>
      <c r="J281" s="24"/>
      <c r="K281" s="25"/>
      <c r="L281" s="25"/>
      <c r="M281" s="26"/>
      <c r="N281" s="26"/>
      <c r="O281" s="25"/>
      <c r="P281" s="27"/>
    </row>
    <row r="282" spans="1:16" s="28" customFormat="1">
      <c r="A282" s="29"/>
      <c r="B282" s="30"/>
      <c r="C282" s="30"/>
      <c r="D282" s="30"/>
      <c r="E282" s="30"/>
      <c r="F282" s="30"/>
      <c r="G282" s="30"/>
      <c r="H282" s="25"/>
      <c r="I282" s="26"/>
      <c r="J282" s="24"/>
      <c r="K282" s="25"/>
      <c r="L282" s="25"/>
      <c r="M282" s="26"/>
      <c r="N282" s="26"/>
      <c r="O282" s="25"/>
      <c r="P282" s="27"/>
    </row>
    <row r="283" spans="1:16" s="28" customFormat="1">
      <c r="A283" s="29"/>
      <c r="B283" s="30"/>
      <c r="C283" s="30"/>
      <c r="D283" s="30"/>
      <c r="E283" s="30"/>
      <c r="F283" s="30"/>
      <c r="G283" s="30"/>
      <c r="H283" s="25"/>
      <c r="I283" s="26"/>
      <c r="J283" s="24"/>
      <c r="K283" s="25"/>
      <c r="L283" s="25"/>
      <c r="M283" s="26"/>
      <c r="N283" s="26"/>
      <c r="O283" s="25"/>
      <c r="P283" s="27"/>
    </row>
    <row r="284" spans="1:16" s="28" customFormat="1">
      <c r="A284" s="29"/>
      <c r="B284" s="30"/>
      <c r="C284" s="30"/>
      <c r="D284" s="30"/>
      <c r="E284" s="30"/>
      <c r="F284" s="30"/>
      <c r="G284" s="30"/>
      <c r="H284" s="25"/>
      <c r="I284" s="26"/>
      <c r="J284" s="24"/>
      <c r="K284" s="25"/>
      <c r="L284" s="25"/>
      <c r="M284" s="26"/>
      <c r="N284" s="26"/>
      <c r="O284" s="25"/>
      <c r="P284" s="27"/>
    </row>
    <row r="285" spans="1:16" s="28" customFormat="1">
      <c r="A285" s="29"/>
      <c r="B285" s="30"/>
      <c r="C285" s="30"/>
      <c r="D285" s="30"/>
      <c r="E285" s="30"/>
      <c r="F285" s="30"/>
      <c r="G285" s="30"/>
      <c r="H285" s="25"/>
      <c r="I285" s="26"/>
      <c r="J285" s="24"/>
      <c r="K285" s="25"/>
      <c r="L285" s="25"/>
      <c r="M285" s="26"/>
      <c r="N285" s="26"/>
      <c r="O285" s="25"/>
      <c r="P285" s="27"/>
    </row>
    <row r="286" spans="1:16" s="28" customFormat="1">
      <c r="A286" s="29"/>
      <c r="B286" s="30"/>
      <c r="C286" s="30"/>
      <c r="D286" s="30"/>
      <c r="E286" s="30"/>
      <c r="F286" s="30"/>
      <c r="G286" s="30"/>
      <c r="H286" s="25"/>
      <c r="I286" s="26"/>
      <c r="J286" s="24"/>
      <c r="K286" s="25"/>
      <c r="L286" s="25"/>
      <c r="M286" s="26"/>
      <c r="N286" s="26"/>
      <c r="O286" s="25"/>
      <c r="P286" s="27"/>
    </row>
    <row r="287" spans="1:16">
      <c r="A287" s="29"/>
      <c r="B287" s="30"/>
      <c r="C287" s="30"/>
      <c r="D287" s="30"/>
      <c r="E287" s="30"/>
      <c r="F287" s="30"/>
      <c r="G287" s="30"/>
      <c r="I287" s="23"/>
      <c r="J287" s="24"/>
      <c r="K287" s="21"/>
      <c r="L287" s="21"/>
      <c r="M287" s="23"/>
      <c r="N287" s="23"/>
      <c r="P287" s="22"/>
    </row>
    <row r="288" spans="1:16">
      <c r="A288" s="29"/>
      <c r="B288" s="30"/>
      <c r="C288" s="30"/>
      <c r="D288" s="30"/>
      <c r="E288" s="30"/>
      <c r="F288" s="30"/>
      <c r="G288" s="30"/>
      <c r="I288" s="23"/>
      <c r="J288" s="24"/>
      <c r="K288" s="21"/>
      <c r="L288" s="21"/>
      <c r="M288" s="23"/>
      <c r="N288" s="23"/>
      <c r="P288" s="22"/>
    </row>
    <row r="289" spans="1:16" s="28" customFormat="1">
      <c r="A289" s="29"/>
      <c r="B289" s="30"/>
      <c r="C289" s="30"/>
      <c r="D289" s="30"/>
      <c r="E289" s="30"/>
      <c r="F289" s="30"/>
      <c r="G289" s="30"/>
      <c r="H289" s="25"/>
      <c r="I289" s="26"/>
      <c r="J289" s="24"/>
      <c r="K289" s="25"/>
      <c r="L289" s="25"/>
      <c r="M289" s="26"/>
      <c r="N289" s="26"/>
      <c r="O289" s="25"/>
      <c r="P289" s="39"/>
    </row>
    <row r="290" spans="1:16" s="28" customFormat="1">
      <c r="A290" s="29"/>
      <c r="B290" s="30"/>
      <c r="C290" s="30"/>
      <c r="D290" s="30"/>
      <c r="E290" s="30"/>
      <c r="F290" s="30"/>
      <c r="G290" s="30"/>
      <c r="H290" s="25"/>
      <c r="I290" s="26"/>
      <c r="J290" s="24"/>
      <c r="K290" s="25"/>
      <c r="L290" s="25"/>
      <c r="M290" s="26"/>
      <c r="N290" s="26"/>
      <c r="O290" s="25"/>
      <c r="P290" s="39"/>
    </row>
    <row r="291" spans="1:16" s="28" customFormat="1">
      <c r="A291" s="29"/>
      <c r="B291" s="30"/>
      <c r="C291" s="30"/>
      <c r="D291" s="30"/>
      <c r="E291" s="30"/>
      <c r="F291" s="30"/>
      <c r="G291" s="30"/>
      <c r="H291" s="25"/>
      <c r="I291" s="26"/>
      <c r="J291" s="24"/>
      <c r="K291" s="25"/>
      <c r="L291" s="25"/>
      <c r="M291" s="26"/>
      <c r="N291" s="26"/>
      <c r="O291" s="25"/>
      <c r="P291" s="39"/>
    </row>
    <row r="292" spans="1:16" s="28" customFormat="1">
      <c r="A292" s="29"/>
      <c r="B292" s="30"/>
      <c r="C292" s="30"/>
      <c r="D292" s="30"/>
      <c r="E292" s="30"/>
      <c r="F292" s="30"/>
      <c r="G292" s="30"/>
      <c r="H292" s="25"/>
      <c r="I292" s="26"/>
      <c r="J292" s="24"/>
      <c r="K292" s="25"/>
      <c r="L292" s="25"/>
      <c r="M292" s="26"/>
      <c r="N292" s="26"/>
      <c r="O292" s="25"/>
      <c r="P292" s="27"/>
    </row>
    <row r="293" spans="1:16" s="28" customFormat="1">
      <c r="A293" s="29"/>
      <c r="B293" s="30"/>
      <c r="C293" s="30"/>
      <c r="D293" s="30"/>
      <c r="E293" s="30"/>
      <c r="F293" s="30"/>
      <c r="G293" s="30"/>
      <c r="H293" s="25"/>
      <c r="I293" s="26"/>
      <c r="J293" s="24"/>
      <c r="K293" s="25"/>
      <c r="L293" s="25"/>
      <c r="M293" s="26"/>
      <c r="N293" s="26"/>
      <c r="O293" s="25"/>
      <c r="P293" s="27"/>
    </row>
    <row r="294" spans="1:16" s="28" customFormat="1">
      <c r="A294" s="29"/>
      <c r="B294" s="30"/>
      <c r="C294" s="30"/>
      <c r="D294" s="30"/>
      <c r="E294" s="30"/>
      <c r="F294" s="30"/>
      <c r="G294" s="30"/>
      <c r="H294" s="25"/>
      <c r="I294" s="26"/>
      <c r="J294" s="24"/>
      <c r="K294" s="25"/>
      <c r="L294" s="25"/>
      <c r="M294" s="26"/>
      <c r="N294" s="26"/>
      <c r="O294" s="25"/>
      <c r="P294" s="27"/>
    </row>
    <row r="295" spans="1:16" s="28" customFormat="1">
      <c r="A295" s="29"/>
      <c r="B295" s="30"/>
      <c r="C295" s="30"/>
      <c r="D295" s="30"/>
      <c r="E295" s="30"/>
      <c r="F295" s="30"/>
      <c r="G295" s="30"/>
      <c r="H295" s="25"/>
      <c r="I295" s="26"/>
      <c r="J295" s="24"/>
      <c r="K295" s="25"/>
      <c r="L295" s="25"/>
      <c r="M295" s="26"/>
      <c r="N295" s="26"/>
      <c r="O295" s="25"/>
      <c r="P295" s="27"/>
    </row>
    <row r="296" spans="1:16" s="28" customFormat="1">
      <c r="A296" s="29"/>
      <c r="B296" s="30"/>
      <c r="C296" s="30"/>
      <c r="D296" s="30"/>
      <c r="E296" s="30"/>
      <c r="F296" s="30"/>
      <c r="G296" s="30"/>
      <c r="H296" s="25"/>
      <c r="I296" s="26"/>
      <c r="J296" s="24"/>
      <c r="K296" s="25"/>
      <c r="L296" s="25"/>
      <c r="M296" s="26"/>
      <c r="N296" s="26"/>
      <c r="O296" s="25"/>
      <c r="P296" s="27"/>
    </row>
    <row r="297" spans="1:16">
      <c r="A297" s="29"/>
      <c r="B297" s="30"/>
      <c r="C297" s="30"/>
      <c r="D297" s="30"/>
      <c r="E297" s="30"/>
      <c r="F297" s="30"/>
      <c r="G297" s="30"/>
      <c r="I297" s="23"/>
      <c r="J297" s="24"/>
      <c r="K297" s="21"/>
      <c r="L297" s="21"/>
      <c r="M297" s="23"/>
      <c r="N297" s="23"/>
      <c r="P297" s="22"/>
    </row>
    <row r="298" spans="1:16">
      <c r="A298" s="29"/>
      <c r="B298" s="30"/>
      <c r="C298" s="30"/>
      <c r="D298" s="30"/>
      <c r="E298" s="30"/>
      <c r="F298" s="30"/>
      <c r="G298" s="30"/>
      <c r="I298" s="23"/>
      <c r="J298" s="24"/>
      <c r="K298" s="21"/>
      <c r="L298" s="21"/>
      <c r="M298" s="23"/>
      <c r="N298" s="23"/>
      <c r="P298" s="22"/>
    </row>
    <row r="299" spans="1:16" s="28" customFormat="1">
      <c r="A299" s="29"/>
      <c r="B299" s="30"/>
      <c r="C299" s="30"/>
      <c r="D299" s="30"/>
      <c r="E299" s="30"/>
      <c r="F299" s="30"/>
      <c r="G299" s="30"/>
      <c r="H299" s="25"/>
      <c r="I299" s="26"/>
      <c r="J299" s="24"/>
      <c r="K299" s="25"/>
      <c r="L299" s="25"/>
      <c r="M299" s="26"/>
      <c r="N299" s="26"/>
      <c r="O299" s="25"/>
      <c r="P299" s="27"/>
    </row>
    <row r="300" spans="1:16">
      <c r="A300" s="29"/>
      <c r="B300" s="30"/>
      <c r="C300" s="30"/>
      <c r="D300" s="30"/>
      <c r="E300" s="30"/>
      <c r="F300" s="30"/>
      <c r="G300" s="30"/>
      <c r="I300" s="23"/>
      <c r="J300" s="24"/>
      <c r="K300" s="21"/>
      <c r="L300" s="21"/>
      <c r="M300" s="23"/>
      <c r="N300" s="23"/>
      <c r="P300" s="22"/>
    </row>
    <row r="301" spans="1:16">
      <c r="A301" s="29"/>
      <c r="B301" s="30"/>
      <c r="C301" s="30"/>
      <c r="D301" s="30"/>
      <c r="E301" s="30"/>
      <c r="F301" s="30"/>
      <c r="G301" s="30"/>
      <c r="I301" s="23"/>
      <c r="J301" s="24"/>
      <c r="K301" s="21"/>
      <c r="L301" s="21"/>
      <c r="M301" s="23"/>
      <c r="N301" s="23"/>
      <c r="P301" s="22"/>
    </row>
    <row r="302" spans="1:16">
      <c r="A302" s="29"/>
      <c r="B302" s="30"/>
      <c r="C302" s="30"/>
      <c r="D302" s="30"/>
      <c r="E302" s="30"/>
      <c r="F302" s="30"/>
      <c r="G302" s="30"/>
      <c r="I302" s="23"/>
      <c r="J302" s="24"/>
      <c r="K302" s="21"/>
      <c r="L302" s="21"/>
      <c r="M302" s="23"/>
      <c r="N302" s="23"/>
      <c r="P302" s="22"/>
    </row>
    <row r="303" spans="1:16">
      <c r="A303" s="29"/>
      <c r="B303" s="30"/>
      <c r="C303" s="30"/>
      <c r="D303" s="30"/>
      <c r="E303" s="30"/>
      <c r="F303" s="30"/>
      <c r="G303" s="30"/>
      <c r="I303" s="23"/>
      <c r="J303" s="24"/>
      <c r="K303" s="21"/>
      <c r="L303" s="21"/>
      <c r="M303" s="23"/>
      <c r="N303" s="23"/>
      <c r="P303" s="22"/>
    </row>
    <row r="304" spans="1:16" s="28" customFormat="1">
      <c r="A304" s="29"/>
      <c r="B304" s="30"/>
      <c r="C304" s="30"/>
      <c r="D304" s="30"/>
      <c r="E304" s="30"/>
      <c r="F304" s="30"/>
      <c r="G304" s="30"/>
      <c r="H304" s="25"/>
      <c r="I304" s="26"/>
      <c r="J304" s="24"/>
      <c r="K304" s="25"/>
      <c r="L304" s="25"/>
      <c r="M304" s="26"/>
      <c r="N304" s="26"/>
      <c r="O304" s="25"/>
      <c r="P304" s="27"/>
    </row>
    <row r="305" spans="1:16">
      <c r="A305" s="29"/>
      <c r="B305" s="30"/>
      <c r="C305" s="30"/>
      <c r="D305" s="30"/>
      <c r="E305" s="30"/>
      <c r="F305" s="30"/>
      <c r="G305" s="30"/>
      <c r="I305" s="23"/>
      <c r="J305" s="24"/>
      <c r="K305" s="21"/>
      <c r="L305" s="21"/>
      <c r="M305" s="23"/>
      <c r="N305" s="23"/>
      <c r="P305" s="22"/>
    </row>
    <row r="306" spans="1:16" s="28" customFormat="1">
      <c r="A306" s="29"/>
      <c r="B306" s="30"/>
      <c r="C306" s="30"/>
      <c r="D306" s="30"/>
      <c r="E306" s="30"/>
      <c r="F306" s="30"/>
      <c r="G306" s="30"/>
      <c r="H306" s="25"/>
      <c r="I306" s="26"/>
      <c r="J306" s="24"/>
      <c r="K306" s="25"/>
      <c r="L306" s="25"/>
      <c r="M306" s="26"/>
      <c r="N306" s="26"/>
      <c r="O306" s="25"/>
      <c r="P306" s="27"/>
    </row>
    <row r="307" spans="1:16" s="28" customFormat="1">
      <c r="A307" s="29"/>
      <c r="B307" s="30"/>
      <c r="C307" s="30"/>
      <c r="D307" s="30"/>
      <c r="E307" s="30"/>
      <c r="F307" s="30"/>
      <c r="G307" s="30"/>
      <c r="H307" s="25"/>
      <c r="I307" s="26"/>
      <c r="J307" s="24"/>
      <c r="K307" s="25"/>
      <c r="L307" s="25"/>
      <c r="M307" s="26"/>
      <c r="N307" s="26"/>
      <c r="O307" s="25"/>
      <c r="P307" s="39"/>
    </row>
    <row r="308" spans="1:16" s="28" customFormat="1">
      <c r="A308" s="29"/>
      <c r="B308" s="30"/>
      <c r="C308" s="30"/>
      <c r="D308" s="30"/>
      <c r="E308" s="30"/>
      <c r="F308" s="30"/>
      <c r="G308" s="30"/>
      <c r="H308" s="25"/>
      <c r="I308" s="26"/>
      <c r="J308" s="24"/>
      <c r="K308" s="25"/>
      <c r="L308" s="25"/>
      <c r="M308" s="26"/>
      <c r="N308" s="26"/>
      <c r="O308" s="25"/>
      <c r="P308" s="39"/>
    </row>
    <row r="309" spans="1:16">
      <c r="A309" s="29"/>
      <c r="B309" s="30"/>
      <c r="C309" s="30"/>
      <c r="D309" s="30"/>
      <c r="E309" s="30"/>
      <c r="F309" s="30"/>
      <c r="G309" s="30"/>
      <c r="I309" s="23"/>
      <c r="J309" s="24"/>
      <c r="K309" s="21"/>
      <c r="L309" s="21"/>
      <c r="M309" s="23"/>
      <c r="N309" s="23"/>
      <c r="P309" s="22"/>
    </row>
    <row r="310" spans="1:16">
      <c r="A310" s="29"/>
      <c r="B310" s="30"/>
      <c r="C310" s="30"/>
      <c r="D310" s="30"/>
      <c r="E310" s="30"/>
      <c r="F310" s="30"/>
      <c r="G310" s="30"/>
      <c r="I310" s="23"/>
      <c r="J310" s="24"/>
      <c r="K310" s="21"/>
      <c r="L310" s="21"/>
      <c r="M310" s="23"/>
      <c r="N310" s="23"/>
      <c r="P310" s="22"/>
    </row>
    <row r="311" spans="1:16">
      <c r="A311" s="29"/>
      <c r="B311" s="30"/>
      <c r="C311" s="30"/>
      <c r="D311" s="30"/>
      <c r="E311" s="30"/>
      <c r="F311" s="30"/>
      <c r="G311" s="30"/>
      <c r="I311" s="23"/>
      <c r="J311" s="24"/>
      <c r="K311" s="21"/>
      <c r="L311" s="21"/>
      <c r="M311" s="23"/>
      <c r="N311" s="23"/>
      <c r="P311" s="22"/>
    </row>
    <row r="312" spans="1:16" s="28" customFormat="1">
      <c r="A312" s="29"/>
      <c r="B312" s="30"/>
      <c r="C312" s="30"/>
      <c r="D312" s="30"/>
      <c r="E312" s="30"/>
      <c r="F312" s="30"/>
      <c r="G312" s="30"/>
      <c r="H312" s="25"/>
      <c r="I312" s="26"/>
      <c r="J312" s="24"/>
      <c r="K312" s="25"/>
      <c r="L312" s="25"/>
      <c r="M312" s="26"/>
      <c r="N312" s="26"/>
      <c r="O312" s="25"/>
      <c r="P312" s="27"/>
    </row>
    <row r="313" spans="1:16">
      <c r="A313" s="29"/>
      <c r="B313" s="30"/>
      <c r="C313" s="30"/>
      <c r="D313" s="30"/>
      <c r="E313" s="30"/>
      <c r="F313" s="30"/>
      <c r="G313" s="30"/>
      <c r="I313" s="23"/>
      <c r="J313" s="24"/>
      <c r="K313" s="21"/>
      <c r="L313" s="21"/>
      <c r="M313" s="23"/>
      <c r="N313" s="23"/>
      <c r="P313" s="22"/>
    </row>
    <row r="314" spans="1:16" s="28" customFormat="1">
      <c r="A314" s="29"/>
      <c r="B314" s="30"/>
      <c r="C314" s="30"/>
      <c r="D314" s="30"/>
      <c r="E314" s="30"/>
      <c r="F314" s="30"/>
      <c r="G314" s="30"/>
      <c r="H314" s="25"/>
      <c r="I314" s="26"/>
      <c r="J314" s="24"/>
      <c r="K314" s="25"/>
      <c r="L314" s="25"/>
      <c r="M314" s="26"/>
      <c r="N314" s="26"/>
      <c r="O314" s="25"/>
      <c r="P314" s="39"/>
    </row>
    <row r="315" spans="1:16" s="28" customFormat="1">
      <c r="A315" s="29"/>
      <c r="B315" s="30"/>
      <c r="C315" s="30"/>
      <c r="D315" s="30"/>
      <c r="E315" s="30"/>
      <c r="F315" s="30"/>
      <c r="G315" s="30"/>
      <c r="H315" s="25"/>
      <c r="I315" s="26"/>
      <c r="J315" s="24"/>
      <c r="K315" s="25"/>
      <c r="L315" s="25"/>
      <c r="M315" s="26"/>
      <c r="N315" s="26"/>
      <c r="O315" s="25"/>
      <c r="P315" s="39"/>
    </row>
    <row r="316" spans="1:16">
      <c r="A316" s="29"/>
      <c r="B316" s="30"/>
      <c r="C316" s="30"/>
      <c r="D316" s="30"/>
      <c r="E316" s="30"/>
      <c r="F316" s="30"/>
      <c r="G316" s="30"/>
      <c r="I316" s="23"/>
      <c r="J316" s="24"/>
      <c r="K316" s="21"/>
      <c r="L316" s="21"/>
      <c r="M316" s="23"/>
      <c r="N316" s="23"/>
      <c r="P316" s="22"/>
    </row>
    <row r="317" spans="1:16" s="28" customFormat="1">
      <c r="A317" s="29"/>
      <c r="B317" s="30"/>
      <c r="C317" s="30"/>
      <c r="D317" s="30"/>
      <c r="E317" s="30"/>
      <c r="F317" s="30"/>
      <c r="G317" s="30"/>
      <c r="H317" s="25"/>
      <c r="I317" s="26"/>
      <c r="J317" s="24"/>
      <c r="K317" s="25"/>
      <c r="L317" s="25"/>
      <c r="M317" s="26"/>
      <c r="N317" s="26"/>
      <c r="O317" s="25"/>
      <c r="P317" s="27"/>
    </row>
    <row r="318" spans="1:16" s="28" customFormat="1">
      <c r="A318" s="29"/>
      <c r="B318" s="30"/>
      <c r="C318" s="30"/>
      <c r="D318" s="30"/>
      <c r="E318" s="30"/>
      <c r="F318" s="30"/>
      <c r="G318" s="30"/>
      <c r="H318" s="25"/>
      <c r="I318" s="26"/>
      <c r="J318" s="24"/>
      <c r="K318" s="25"/>
      <c r="L318" s="25"/>
      <c r="M318" s="26"/>
      <c r="N318" s="26"/>
      <c r="O318" s="25"/>
      <c r="P318" s="27"/>
    </row>
    <row r="319" spans="1:16" s="28" customFormat="1">
      <c r="A319" s="29"/>
      <c r="B319" s="30"/>
      <c r="C319" s="30"/>
      <c r="D319" s="30"/>
      <c r="E319" s="30"/>
      <c r="F319" s="30"/>
      <c r="G319" s="30"/>
      <c r="H319" s="25"/>
      <c r="I319" s="26"/>
      <c r="J319" s="24"/>
      <c r="K319" s="25"/>
      <c r="L319" s="25"/>
      <c r="M319" s="26"/>
      <c r="N319" s="26"/>
      <c r="O319" s="25"/>
      <c r="P319" s="27"/>
    </row>
    <row r="320" spans="1:16" s="28" customFormat="1">
      <c r="A320" s="29"/>
      <c r="B320" s="30"/>
      <c r="C320" s="30"/>
      <c r="D320" s="30"/>
      <c r="E320" s="30"/>
      <c r="F320" s="30"/>
      <c r="G320" s="30"/>
      <c r="H320" s="25"/>
      <c r="I320" s="26"/>
      <c r="J320" s="24"/>
      <c r="K320" s="25"/>
      <c r="L320" s="25"/>
      <c r="M320" s="26"/>
      <c r="N320" s="26"/>
      <c r="O320" s="25"/>
      <c r="P320" s="27"/>
    </row>
    <row r="321" spans="1:16" s="28" customFormat="1">
      <c r="A321" s="29"/>
      <c r="B321" s="30"/>
      <c r="C321" s="30"/>
      <c r="D321" s="30"/>
      <c r="E321" s="30"/>
      <c r="F321" s="30"/>
      <c r="G321" s="30"/>
      <c r="H321" s="25"/>
      <c r="I321" s="26"/>
      <c r="J321" s="24"/>
      <c r="K321" s="25"/>
      <c r="L321" s="25"/>
      <c r="M321" s="26"/>
      <c r="N321" s="26"/>
      <c r="O321" s="25"/>
      <c r="P321" s="27"/>
    </row>
    <row r="322" spans="1:16">
      <c r="A322" s="29"/>
      <c r="B322" s="30"/>
      <c r="C322" s="30"/>
      <c r="D322" s="30"/>
      <c r="E322" s="30"/>
      <c r="F322" s="30"/>
      <c r="G322" s="30"/>
      <c r="I322" s="23"/>
      <c r="J322" s="24"/>
      <c r="K322" s="21"/>
      <c r="L322" s="21"/>
      <c r="M322" s="23"/>
      <c r="N322" s="23"/>
      <c r="P322" s="22"/>
    </row>
    <row r="323" spans="1:16" s="28" customFormat="1">
      <c r="A323" s="29"/>
      <c r="B323" s="30"/>
      <c r="C323" s="30"/>
      <c r="D323" s="30"/>
      <c r="E323" s="30"/>
      <c r="F323" s="30"/>
      <c r="G323" s="30"/>
      <c r="H323" s="25"/>
      <c r="I323" s="26"/>
      <c r="J323" s="24"/>
      <c r="K323" s="25"/>
      <c r="L323" s="25"/>
      <c r="M323" s="26"/>
      <c r="N323" s="26"/>
      <c r="O323" s="25"/>
      <c r="P323" s="27"/>
    </row>
    <row r="324" spans="1:16" s="28" customFormat="1">
      <c r="A324" s="29"/>
      <c r="B324" s="30"/>
      <c r="C324" s="30"/>
      <c r="D324" s="30"/>
      <c r="E324" s="30"/>
      <c r="F324" s="30"/>
      <c r="G324" s="30"/>
      <c r="H324" s="25"/>
      <c r="I324" s="26"/>
      <c r="J324" s="24"/>
      <c r="K324" s="25"/>
      <c r="L324" s="25"/>
      <c r="M324" s="26"/>
      <c r="N324" s="26"/>
      <c r="O324" s="25"/>
      <c r="P324" s="27"/>
    </row>
    <row r="325" spans="1:16" s="28" customFormat="1">
      <c r="A325" s="29"/>
      <c r="B325" s="30"/>
      <c r="C325" s="30"/>
      <c r="D325" s="30"/>
      <c r="E325" s="30"/>
      <c r="F325" s="30"/>
      <c r="G325" s="30"/>
      <c r="H325" s="25"/>
      <c r="I325" s="26"/>
      <c r="J325" s="24"/>
      <c r="K325" s="25"/>
      <c r="L325" s="25"/>
      <c r="M325" s="26"/>
      <c r="N325" s="26"/>
      <c r="O325" s="25"/>
      <c r="P325" s="27"/>
    </row>
    <row r="326" spans="1:16" s="28" customFormat="1">
      <c r="A326" s="29"/>
      <c r="B326" s="30"/>
      <c r="C326" s="30"/>
      <c r="D326" s="30"/>
      <c r="E326" s="30"/>
      <c r="F326" s="30"/>
      <c r="G326" s="30"/>
      <c r="H326" s="25"/>
      <c r="I326" s="26"/>
      <c r="J326" s="24"/>
      <c r="K326" s="25"/>
      <c r="L326" s="25"/>
      <c r="M326" s="26"/>
      <c r="N326" s="26"/>
      <c r="O326" s="25"/>
      <c r="P326" s="27"/>
    </row>
    <row r="327" spans="1:16" s="28" customFormat="1">
      <c r="A327" s="29"/>
      <c r="B327" s="30"/>
      <c r="C327" s="30"/>
      <c r="D327" s="30"/>
      <c r="E327" s="30"/>
      <c r="F327" s="30"/>
      <c r="G327" s="30"/>
      <c r="H327" s="25"/>
      <c r="I327" s="26"/>
      <c r="J327" s="24"/>
      <c r="K327" s="25"/>
      <c r="L327" s="25"/>
      <c r="M327" s="26"/>
      <c r="N327" s="26"/>
      <c r="O327" s="25"/>
      <c r="P327" s="27"/>
    </row>
    <row r="328" spans="1:16" s="28" customFormat="1">
      <c r="A328" s="29"/>
      <c r="B328" s="30"/>
      <c r="C328" s="30"/>
      <c r="D328" s="30"/>
      <c r="E328" s="30"/>
      <c r="F328" s="30"/>
      <c r="G328" s="30"/>
      <c r="H328" s="25"/>
      <c r="I328" s="26"/>
      <c r="J328" s="24"/>
      <c r="K328" s="25"/>
      <c r="L328" s="25"/>
      <c r="M328" s="26"/>
      <c r="N328" s="26"/>
      <c r="O328" s="25"/>
      <c r="P328" s="27"/>
    </row>
    <row r="329" spans="1:16" s="28" customFormat="1">
      <c r="A329" s="29"/>
      <c r="B329" s="30"/>
      <c r="C329" s="30"/>
      <c r="D329" s="30"/>
      <c r="E329" s="30"/>
      <c r="F329" s="30"/>
      <c r="G329" s="30"/>
      <c r="H329" s="25"/>
      <c r="I329" s="26"/>
      <c r="J329" s="24"/>
      <c r="K329" s="25"/>
      <c r="L329" s="25"/>
      <c r="M329" s="26"/>
      <c r="N329" s="26"/>
      <c r="O329" s="25"/>
      <c r="P329" s="27"/>
    </row>
    <row r="330" spans="1:16" s="28" customFormat="1">
      <c r="A330" s="29"/>
      <c r="B330" s="30"/>
      <c r="C330" s="30"/>
      <c r="D330" s="30"/>
      <c r="E330" s="30"/>
      <c r="F330" s="30"/>
      <c r="G330" s="30"/>
      <c r="H330" s="25"/>
      <c r="I330" s="26"/>
      <c r="J330" s="24"/>
      <c r="K330" s="25"/>
      <c r="L330" s="25"/>
      <c r="M330" s="26"/>
      <c r="N330" s="34"/>
      <c r="O330" s="25"/>
      <c r="P330" s="39"/>
    </row>
    <row r="331" spans="1:16" s="28" customFormat="1">
      <c r="A331" s="29"/>
      <c r="B331" s="30"/>
      <c r="C331" s="30"/>
      <c r="D331" s="30"/>
      <c r="E331" s="30"/>
      <c r="F331" s="30"/>
      <c r="G331" s="30"/>
      <c r="H331" s="25"/>
      <c r="I331" s="26"/>
      <c r="J331" s="24"/>
      <c r="K331" s="25"/>
      <c r="L331" s="25"/>
      <c r="M331" s="26"/>
      <c r="N331" s="26"/>
      <c r="O331" s="25"/>
      <c r="P331" s="27"/>
    </row>
    <row r="332" spans="1:16">
      <c r="A332" s="29"/>
      <c r="B332" s="30"/>
      <c r="C332" s="30"/>
      <c r="D332" s="30"/>
      <c r="E332" s="30"/>
      <c r="F332" s="30"/>
      <c r="G332" s="30"/>
      <c r="I332" s="23"/>
      <c r="J332" s="24"/>
      <c r="K332" s="21"/>
      <c r="L332" s="21"/>
      <c r="M332" s="23"/>
      <c r="N332" s="23"/>
      <c r="P332" s="22"/>
    </row>
    <row r="333" spans="1:16" s="28" customFormat="1">
      <c r="A333" s="29"/>
      <c r="B333" s="30"/>
      <c r="C333" s="30"/>
      <c r="D333" s="30"/>
      <c r="E333" s="30"/>
      <c r="F333" s="30"/>
      <c r="G333" s="30"/>
      <c r="H333" s="25"/>
      <c r="I333" s="26"/>
      <c r="J333" s="24"/>
      <c r="K333" s="25"/>
      <c r="L333" s="25"/>
      <c r="M333" s="26"/>
      <c r="N333" s="26"/>
      <c r="O333" s="25"/>
      <c r="P333" s="27"/>
    </row>
    <row r="334" spans="1:16" s="28" customFormat="1">
      <c r="A334" s="29"/>
      <c r="B334" s="30"/>
      <c r="C334" s="30"/>
      <c r="D334" s="30"/>
      <c r="E334" s="30"/>
      <c r="F334" s="30"/>
      <c r="G334" s="30"/>
      <c r="H334" s="25"/>
      <c r="I334" s="26"/>
      <c r="J334" s="24"/>
      <c r="K334" s="25"/>
      <c r="L334" s="25"/>
      <c r="M334" s="26"/>
      <c r="N334" s="26"/>
      <c r="O334" s="25"/>
      <c r="P334" s="27"/>
    </row>
    <row r="335" spans="1:16" s="28" customFormat="1">
      <c r="A335" s="29"/>
      <c r="B335" s="30"/>
      <c r="C335" s="30"/>
      <c r="D335" s="30"/>
      <c r="E335" s="30"/>
      <c r="F335" s="30"/>
      <c r="G335" s="30"/>
      <c r="H335" s="25"/>
      <c r="I335" s="34"/>
      <c r="J335" s="24"/>
      <c r="K335" s="25"/>
      <c r="L335" s="25"/>
      <c r="M335" s="34"/>
      <c r="N335" s="34"/>
      <c r="O335" s="25"/>
      <c r="P335" s="27"/>
    </row>
    <row r="336" spans="1:16" s="28" customFormat="1">
      <c r="A336" s="29"/>
      <c r="B336" s="30"/>
      <c r="C336" s="30"/>
      <c r="D336" s="30"/>
      <c r="E336" s="30"/>
      <c r="F336" s="30"/>
      <c r="G336" s="30"/>
      <c r="H336" s="25"/>
      <c r="I336" s="26"/>
      <c r="J336" s="24"/>
      <c r="K336" s="25"/>
      <c r="L336" s="25"/>
      <c r="M336" s="26"/>
      <c r="N336" s="26"/>
      <c r="O336" s="25"/>
      <c r="P336" s="27"/>
    </row>
    <row r="337" spans="1:16" s="28" customFormat="1">
      <c r="A337" s="29"/>
      <c r="B337" s="30"/>
      <c r="C337" s="30"/>
      <c r="D337" s="30"/>
      <c r="E337" s="30"/>
      <c r="F337" s="30"/>
      <c r="G337" s="30"/>
      <c r="H337" s="25"/>
      <c r="I337" s="26"/>
      <c r="J337" s="24"/>
      <c r="K337" s="25"/>
      <c r="L337" s="25"/>
      <c r="M337" s="26"/>
      <c r="N337" s="26"/>
      <c r="O337" s="25"/>
      <c r="P337" s="27"/>
    </row>
    <row r="338" spans="1:16">
      <c r="A338" s="29"/>
      <c r="B338" s="30"/>
      <c r="C338" s="30"/>
      <c r="D338" s="30"/>
      <c r="E338" s="30"/>
      <c r="F338" s="30"/>
      <c r="G338" s="30"/>
      <c r="I338" s="23"/>
      <c r="J338" s="24"/>
      <c r="K338" s="21"/>
      <c r="L338" s="21"/>
      <c r="M338" s="23"/>
      <c r="N338" s="23"/>
      <c r="P338" s="22"/>
    </row>
    <row r="339" spans="1:16" s="28" customFormat="1">
      <c r="A339" s="29"/>
      <c r="B339" s="30"/>
      <c r="C339" s="30"/>
      <c r="D339" s="30"/>
      <c r="E339" s="30"/>
      <c r="F339" s="30"/>
      <c r="G339" s="30"/>
      <c r="H339" s="25"/>
      <c r="I339" s="26"/>
      <c r="J339" s="24"/>
      <c r="K339" s="25"/>
      <c r="L339" s="25"/>
      <c r="M339" s="26"/>
      <c r="N339" s="26"/>
      <c r="O339" s="25"/>
      <c r="P339" s="40"/>
    </row>
    <row r="340" spans="1:16" s="28" customFormat="1">
      <c r="A340" s="29"/>
      <c r="B340" s="30"/>
      <c r="C340" s="30"/>
      <c r="D340" s="30"/>
      <c r="E340" s="30"/>
      <c r="F340" s="30"/>
      <c r="G340" s="30"/>
      <c r="H340" s="25"/>
      <c r="I340" s="26"/>
      <c r="J340" s="24"/>
      <c r="K340" s="25"/>
      <c r="L340" s="25"/>
      <c r="M340" s="26"/>
      <c r="N340" s="26"/>
      <c r="O340" s="25"/>
      <c r="P340" s="40"/>
    </row>
    <row r="341" spans="1:16" s="28" customFormat="1">
      <c r="A341" s="29"/>
      <c r="B341" s="30"/>
      <c r="C341" s="30"/>
      <c r="D341" s="30"/>
      <c r="E341" s="30"/>
      <c r="F341" s="30"/>
      <c r="G341" s="30"/>
      <c r="H341" s="25"/>
      <c r="I341" s="26"/>
      <c r="J341" s="24"/>
      <c r="K341" s="25"/>
      <c r="L341" s="25"/>
      <c r="M341" s="26"/>
      <c r="N341" s="26"/>
      <c r="O341" s="25"/>
      <c r="P341" s="27"/>
    </row>
    <row r="342" spans="1:16" s="28" customFormat="1">
      <c r="A342" s="29"/>
      <c r="B342" s="30"/>
      <c r="C342" s="30"/>
      <c r="D342" s="30"/>
      <c r="E342" s="30"/>
      <c r="F342" s="30"/>
      <c r="G342" s="30"/>
      <c r="H342" s="25"/>
      <c r="I342" s="26"/>
      <c r="J342" s="24"/>
      <c r="K342" s="25"/>
      <c r="L342" s="25"/>
      <c r="M342" s="26"/>
      <c r="N342" s="26"/>
      <c r="O342" s="25"/>
      <c r="P342" s="27"/>
    </row>
    <row r="343" spans="1:16" s="28" customFormat="1">
      <c r="A343" s="29"/>
      <c r="B343" s="30"/>
      <c r="C343" s="30"/>
      <c r="D343" s="30"/>
      <c r="E343" s="30"/>
      <c r="F343" s="30"/>
      <c r="G343" s="30"/>
      <c r="H343" s="25"/>
      <c r="I343" s="26"/>
      <c r="J343" s="24"/>
      <c r="K343" s="25"/>
      <c r="L343" s="25"/>
      <c r="M343" s="26"/>
      <c r="N343" s="26"/>
      <c r="O343" s="25"/>
      <c r="P343" s="27"/>
    </row>
    <row r="344" spans="1:16" s="28" customFormat="1">
      <c r="A344" s="29"/>
      <c r="B344" s="30"/>
      <c r="C344" s="30"/>
      <c r="D344" s="30"/>
      <c r="E344" s="30"/>
      <c r="F344" s="30"/>
      <c r="G344" s="30"/>
      <c r="H344" s="25"/>
      <c r="I344" s="26"/>
      <c r="J344" s="24"/>
      <c r="K344" s="25"/>
      <c r="L344" s="25"/>
      <c r="M344" s="34"/>
      <c r="N344" s="34"/>
      <c r="O344" s="25"/>
      <c r="P344" s="27"/>
    </row>
    <row r="345" spans="1:16" s="28" customFormat="1">
      <c r="A345" s="29"/>
      <c r="B345" s="30"/>
      <c r="C345" s="30"/>
      <c r="D345" s="30"/>
      <c r="E345" s="30"/>
      <c r="F345" s="30"/>
      <c r="G345" s="30"/>
      <c r="H345" s="25"/>
      <c r="I345" s="26"/>
      <c r="J345" s="24"/>
      <c r="K345" s="25"/>
      <c r="L345" s="25"/>
      <c r="M345" s="26"/>
      <c r="N345" s="26"/>
      <c r="O345" s="25"/>
      <c r="P345" s="27"/>
    </row>
    <row r="346" spans="1:16" s="28" customFormat="1">
      <c r="A346" s="29"/>
      <c r="B346" s="30"/>
      <c r="C346" s="30"/>
      <c r="D346" s="30"/>
      <c r="E346" s="30"/>
      <c r="F346" s="30"/>
      <c r="G346" s="30"/>
      <c r="H346" s="25"/>
      <c r="I346" s="26"/>
      <c r="J346" s="24"/>
      <c r="K346" s="25"/>
      <c r="L346" s="25"/>
      <c r="M346" s="26"/>
      <c r="N346" s="26"/>
      <c r="O346" s="25"/>
      <c r="P346" s="27"/>
    </row>
    <row r="347" spans="1:16">
      <c r="A347" s="29"/>
      <c r="B347" s="30"/>
      <c r="C347" s="30"/>
      <c r="D347" s="30"/>
      <c r="E347" s="30"/>
      <c r="F347" s="30"/>
      <c r="G347" s="30"/>
      <c r="I347" s="23"/>
      <c r="J347" s="24"/>
      <c r="K347" s="21"/>
      <c r="L347" s="21"/>
      <c r="M347" s="23"/>
      <c r="N347" s="23"/>
      <c r="P347" s="22"/>
    </row>
    <row r="348" spans="1:16">
      <c r="A348" s="29"/>
      <c r="B348" s="30"/>
      <c r="C348" s="30"/>
      <c r="D348" s="30"/>
      <c r="E348" s="30"/>
      <c r="F348" s="30"/>
      <c r="G348" s="30"/>
      <c r="I348" s="23"/>
      <c r="J348" s="24"/>
      <c r="K348" s="21"/>
      <c r="L348" s="21"/>
      <c r="M348" s="23"/>
      <c r="N348" s="23"/>
      <c r="P348" s="22"/>
    </row>
    <row r="349" spans="1:16" s="28" customFormat="1">
      <c r="A349" s="29"/>
      <c r="B349" s="30"/>
      <c r="C349" s="30"/>
      <c r="D349" s="30"/>
      <c r="E349" s="30"/>
      <c r="F349" s="30"/>
      <c r="G349" s="30"/>
      <c r="H349" s="25"/>
      <c r="I349" s="26"/>
      <c r="J349" s="24"/>
      <c r="K349" s="25"/>
      <c r="L349" s="25"/>
      <c r="M349" s="26"/>
      <c r="N349" s="26"/>
      <c r="O349" s="25"/>
      <c r="P349" s="27"/>
    </row>
    <row r="350" spans="1:16" s="28" customFormat="1">
      <c r="A350" s="29"/>
      <c r="B350" s="30"/>
      <c r="C350" s="30"/>
      <c r="D350" s="30"/>
      <c r="E350" s="30"/>
      <c r="F350" s="30"/>
      <c r="G350" s="30"/>
      <c r="H350" s="25"/>
      <c r="I350" s="26"/>
      <c r="J350" s="24"/>
      <c r="K350" s="25"/>
      <c r="L350" s="25"/>
      <c r="M350" s="26"/>
      <c r="N350" s="26"/>
      <c r="O350" s="25"/>
      <c r="P350" s="27"/>
    </row>
    <row r="351" spans="1:16" s="28" customFormat="1">
      <c r="A351" s="29"/>
      <c r="B351" s="30"/>
      <c r="C351" s="30"/>
      <c r="D351" s="30"/>
      <c r="E351" s="30"/>
      <c r="F351" s="30"/>
      <c r="G351" s="30"/>
      <c r="H351" s="25"/>
      <c r="I351" s="26"/>
      <c r="J351" s="24"/>
      <c r="K351" s="25"/>
      <c r="L351" s="25"/>
      <c r="M351" s="26"/>
      <c r="N351" s="26"/>
      <c r="O351" s="25"/>
      <c r="P351" s="27"/>
    </row>
    <row r="352" spans="1:16" s="28" customFormat="1">
      <c r="A352" s="29"/>
      <c r="B352" s="30"/>
      <c r="C352" s="30"/>
      <c r="D352" s="30"/>
      <c r="E352" s="30"/>
      <c r="F352" s="30"/>
      <c r="G352" s="30"/>
      <c r="H352" s="25"/>
      <c r="I352" s="26"/>
      <c r="J352" s="24"/>
      <c r="K352" s="25"/>
      <c r="L352" s="25"/>
      <c r="M352" s="26"/>
      <c r="N352" s="26"/>
      <c r="O352" s="25"/>
      <c r="P352" s="27"/>
    </row>
    <row r="353" spans="1:16">
      <c r="A353" s="29"/>
      <c r="B353" s="30"/>
      <c r="C353" s="30"/>
      <c r="D353" s="30"/>
      <c r="E353" s="30"/>
      <c r="F353" s="30"/>
      <c r="G353" s="30"/>
      <c r="I353" s="23"/>
      <c r="J353" s="24"/>
      <c r="K353" s="21"/>
      <c r="L353" s="21"/>
      <c r="M353" s="23"/>
      <c r="N353" s="23"/>
      <c r="P353" s="22"/>
    </row>
    <row r="354" spans="1:16">
      <c r="A354" s="29"/>
      <c r="B354" s="30"/>
      <c r="C354" s="30"/>
      <c r="D354" s="30"/>
      <c r="E354" s="30"/>
      <c r="F354" s="30"/>
      <c r="G354" s="30"/>
      <c r="I354" s="23"/>
      <c r="J354" s="24"/>
      <c r="K354" s="21"/>
      <c r="L354" s="21"/>
      <c r="M354" s="23"/>
      <c r="N354" s="23"/>
      <c r="P354" s="22"/>
    </row>
    <row r="355" spans="1:16">
      <c r="A355" s="29"/>
      <c r="B355" s="30"/>
      <c r="C355" s="30"/>
      <c r="D355" s="30"/>
      <c r="E355" s="30"/>
      <c r="F355" s="30"/>
      <c r="G355" s="30"/>
      <c r="I355" s="23"/>
      <c r="J355" s="24"/>
      <c r="K355" s="21"/>
      <c r="L355" s="21"/>
      <c r="M355" s="23"/>
      <c r="N355" s="23"/>
      <c r="P355" s="22"/>
    </row>
    <row r="356" spans="1:16" s="33" customFormat="1">
      <c r="A356" s="29"/>
      <c r="B356" s="30"/>
      <c r="C356" s="30"/>
      <c r="D356" s="30"/>
      <c r="E356" s="30"/>
      <c r="F356" s="30"/>
      <c r="G356" s="30"/>
      <c r="H356" s="31"/>
      <c r="I356" s="34"/>
      <c r="J356" s="30"/>
      <c r="K356" s="31"/>
      <c r="L356" s="31"/>
      <c r="M356" s="34"/>
      <c r="N356" s="34"/>
      <c r="O356" s="31"/>
      <c r="P356" s="32"/>
    </row>
    <row r="357" spans="1:16">
      <c r="A357" s="29"/>
      <c r="B357" s="30"/>
      <c r="C357" s="30"/>
      <c r="D357" s="30"/>
      <c r="E357" s="30"/>
      <c r="F357" s="30"/>
      <c r="G357" s="30"/>
      <c r="I357" s="23"/>
      <c r="J357" s="24"/>
      <c r="K357" s="21"/>
      <c r="L357" s="21"/>
      <c r="M357" s="23"/>
      <c r="N357" s="23"/>
      <c r="P357" s="22"/>
    </row>
    <row r="358" spans="1:16" s="28" customFormat="1">
      <c r="A358" s="29"/>
      <c r="B358" s="30"/>
      <c r="C358" s="30"/>
      <c r="D358" s="30"/>
      <c r="E358" s="30"/>
      <c r="F358" s="30"/>
      <c r="G358" s="30"/>
      <c r="H358" s="25"/>
      <c r="I358" s="26"/>
      <c r="J358" s="24"/>
      <c r="K358" s="25"/>
      <c r="L358" s="25"/>
      <c r="M358" s="26"/>
      <c r="N358" s="26"/>
      <c r="O358" s="25"/>
      <c r="P358" s="27"/>
    </row>
    <row r="359" spans="1:16">
      <c r="A359" s="29"/>
      <c r="B359" s="30"/>
      <c r="C359" s="30"/>
      <c r="D359" s="30"/>
      <c r="E359" s="30"/>
      <c r="F359" s="30"/>
      <c r="G359" s="30"/>
      <c r="I359" s="23"/>
      <c r="J359" s="24"/>
      <c r="K359" s="21"/>
      <c r="L359" s="21"/>
      <c r="M359" s="23"/>
      <c r="N359" s="23"/>
      <c r="P359" s="22"/>
    </row>
    <row r="360" spans="1:16">
      <c r="A360" s="29"/>
      <c r="B360" s="30"/>
      <c r="C360" s="30"/>
      <c r="D360" s="30"/>
      <c r="E360" s="30"/>
      <c r="F360" s="30"/>
      <c r="G360" s="30"/>
      <c r="I360" s="23"/>
      <c r="J360" s="24"/>
      <c r="K360" s="21"/>
      <c r="L360" s="21"/>
      <c r="M360" s="23"/>
      <c r="N360" s="23"/>
      <c r="P360" s="22"/>
    </row>
    <row r="361" spans="1:16" s="28" customFormat="1">
      <c r="A361" s="29"/>
      <c r="B361" s="30"/>
      <c r="C361" s="30"/>
      <c r="D361" s="30"/>
      <c r="E361" s="30"/>
      <c r="F361" s="30"/>
      <c r="G361" s="30"/>
      <c r="H361" s="25"/>
      <c r="I361" s="26"/>
      <c r="J361" s="24"/>
      <c r="K361" s="25"/>
      <c r="L361" s="25"/>
      <c r="M361" s="26"/>
      <c r="N361" s="26"/>
      <c r="O361" s="25"/>
      <c r="P361" s="27"/>
    </row>
    <row r="362" spans="1:16">
      <c r="A362" s="29"/>
      <c r="B362" s="30"/>
      <c r="C362" s="30"/>
      <c r="D362" s="30"/>
      <c r="E362" s="30"/>
      <c r="F362" s="30"/>
      <c r="G362" s="30"/>
      <c r="I362" s="23"/>
      <c r="J362" s="24"/>
      <c r="K362" s="21"/>
      <c r="L362" s="21"/>
      <c r="M362" s="23"/>
      <c r="N362" s="23"/>
      <c r="P362" s="22"/>
    </row>
    <row r="363" spans="1:16">
      <c r="A363" s="29"/>
      <c r="B363" s="30"/>
      <c r="C363" s="30"/>
      <c r="D363" s="30"/>
      <c r="E363" s="30"/>
      <c r="F363" s="30"/>
      <c r="G363" s="30"/>
      <c r="I363" s="23"/>
      <c r="J363" s="24"/>
      <c r="K363" s="21"/>
      <c r="L363" s="21"/>
      <c r="M363" s="23"/>
      <c r="N363" s="23"/>
      <c r="P363" s="22"/>
    </row>
    <row r="364" spans="1:16">
      <c r="A364" s="29"/>
      <c r="B364" s="30"/>
      <c r="C364" s="30"/>
      <c r="D364" s="30"/>
      <c r="E364" s="30"/>
      <c r="F364" s="30"/>
      <c r="G364" s="30"/>
      <c r="I364" s="23"/>
      <c r="J364" s="24"/>
      <c r="K364" s="21"/>
      <c r="L364" s="21"/>
      <c r="M364" s="23"/>
      <c r="N364" s="23"/>
      <c r="P364" s="22"/>
    </row>
    <row r="365" spans="1:16" s="28" customFormat="1">
      <c r="A365" s="29"/>
      <c r="B365" s="30"/>
      <c r="C365" s="30"/>
      <c r="D365" s="30"/>
      <c r="E365" s="30"/>
      <c r="F365" s="30"/>
      <c r="G365" s="30"/>
      <c r="H365" s="25"/>
      <c r="I365" s="26"/>
      <c r="J365" s="24"/>
      <c r="K365" s="25"/>
      <c r="L365" s="25"/>
      <c r="M365" s="26"/>
      <c r="N365" s="26"/>
      <c r="O365" s="25"/>
      <c r="P365" s="27"/>
    </row>
    <row r="366" spans="1:16" s="28" customFormat="1">
      <c r="A366" s="29"/>
      <c r="B366" s="30"/>
      <c r="C366" s="30"/>
      <c r="D366" s="30"/>
      <c r="E366" s="30"/>
      <c r="F366" s="30"/>
      <c r="G366" s="30"/>
      <c r="H366" s="25"/>
      <c r="I366" s="26"/>
      <c r="J366" s="24"/>
      <c r="K366" s="25"/>
      <c r="L366" s="25"/>
      <c r="M366" s="26"/>
      <c r="N366" s="26"/>
      <c r="O366" s="25"/>
      <c r="P366" s="27"/>
    </row>
    <row r="367" spans="1:16">
      <c r="A367" s="29"/>
      <c r="B367" s="30"/>
      <c r="C367" s="30"/>
      <c r="D367" s="30"/>
      <c r="E367" s="30"/>
      <c r="F367" s="30"/>
      <c r="G367" s="30"/>
      <c r="I367" s="23"/>
      <c r="J367" s="24"/>
      <c r="K367" s="21"/>
      <c r="L367" s="21"/>
      <c r="M367" s="23"/>
      <c r="N367" s="23"/>
      <c r="P367" s="22"/>
    </row>
    <row r="368" spans="1:16">
      <c r="A368" s="29"/>
      <c r="B368" s="30"/>
      <c r="C368" s="30"/>
      <c r="D368" s="30"/>
      <c r="E368" s="30"/>
      <c r="F368" s="30"/>
      <c r="G368" s="30"/>
      <c r="I368" s="23"/>
      <c r="J368" s="24"/>
      <c r="K368" s="21"/>
      <c r="L368" s="21"/>
      <c r="M368" s="23"/>
      <c r="N368" s="23"/>
      <c r="P368" s="22"/>
    </row>
    <row r="369" spans="1:16">
      <c r="A369" s="29"/>
      <c r="B369" s="30"/>
      <c r="C369" s="30"/>
      <c r="D369" s="30"/>
      <c r="E369" s="30"/>
      <c r="F369" s="30"/>
      <c r="G369" s="30"/>
      <c r="I369" s="23"/>
      <c r="J369" s="24"/>
      <c r="K369" s="21"/>
      <c r="L369" s="21"/>
      <c r="M369" s="23"/>
      <c r="N369" s="23"/>
      <c r="P369" s="22"/>
    </row>
    <row r="370" spans="1:16" s="28" customFormat="1">
      <c r="A370" s="29"/>
      <c r="B370" s="30"/>
      <c r="C370" s="30"/>
      <c r="D370" s="30"/>
      <c r="E370" s="30"/>
      <c r="F370" s="30"/>
      <c r="G370" s="30"/>
      <c r="H370" s="25"/>
      <c r="I370" s="26"/>
      <c r="J370" s="24"/>
      <c r="K370" s="25"/>
      <c r="L370" s="25"/>
      <c r="M370" s="26"/>
      <c r="N370" s="26"/>
      <c r="O370" s="25"/>
      <c r="P370" s="27"/>
    </row>
    <row r="371" spans="1:16">
      <c r="A371" s="29"/>
      <c r="B371" s="30"/>
      <c r="C371" s="30"/>
      <c r="D371" s="30"/>
      <c r="E371" s="30"/>
      <c r="F371" s="30"/>
      <c r="G371" s="30"/>
      <c r="I371" s="23"/>
      <c r="J371" s="24"/>
      <c r="K371" s="21"/>
      <c r="L371" s="21"/>
      <c r="M371" s="23"/>
      <c r="N371" s="23"/>
      <c r="P371" s="22"/>
    </row>
    <row r="372" spans="1:16" s="28" customFormat="1">
      <c r="A372" s="29"/>
      <c r="B372" s="30"/>
      <c r="C372" s="30"/>
      <c r="D372" s="30"/>
      <c r="E372" s="30"/>
      <c r="F372" s="30"/>
      <c r="G372" s="30"/>
      <c r="H372" s="25"/>
      <c r="I372" s="26"/>
      <c r="J372" s="24"/>
      <c r="K372" s="25"/>
      <c r="L372" s="25"/>
      <c r="M372" s="26"/>
      <c r="N372" s="26"/>
      <c r="O372" s="25"/>
      <c r="P372" s="27"/>
    </row>
    <row r="373" spans="1:16" s="28" customFormat="1">
      <c r="A373" s="29"/>
      <c r="B373" s="30"/>
      <c r="C373" s="30"/>
      <c r="D373" s="30"/>
      <c r="E373" s="30"/>
      <c r="F373" s="30"/>
      <c r="G373" s="30"/>
      <c r="H373" s="25"/>
      <c r="I373" s="26"/>
      <c r="J373" s="24"/>
      <c r="K373" s="25"/>
      <c r="L373" s="25"/>
      <c r="M373" s="26"/>
      <c r="N373" s="26"/>
      <c r="O373" s="25"/>
      <c r="P373" s="27"/>
    </row>
    <row r="374" spans="1:16">
      <c r="A374" s="29"/>
      <c r="B374" s="30"/>
      <c r="C374" s="30"/>
      <c r="D374" s="30"/>
      <c r="E374" s="30"/>
      <c r="F374" s="30"/>
      <c r="G374" s="30"/>
      <c r="I374" s="23"/>
      <c r="J374" s="24"/>
      <c r="K374" s="21"/>
      <c r="L374" s="21"/>
      <c r="M374" s="23"/>
      <c r="N374" s="23"/>
      <c r="P374" s="22"/>
    </row>
    <row r="375" spans="1:16" s="28" customFormat="1">
      <c r="A375" s="29"/>
      <c r="B375" s="30"/>
      <c r="C375" s="30"/>
      <c r="D375" s="30"/>
      <c r="E375" s="30"/>
      <c r="F375" s="30"/>
      <c r="G375" s="30"/>
      <c r="H375" s="25"/>
      <c r="I375" s="26"/>
      <c r="J375" s="24"/>
      <c r="K375" s="25"/>
      <c r="L375" s="25"/>
      <c r="M375" s="26"/>
      <c r="N375" s="26"/>
      <c r="O375" s="25"/>
      <c r="P375" s="27"/>
    </row>
    <row r="376" spans="1:16">
      <c r="A376" s="29"/>
      <c r="B376" s="30"/>
      <c r="C376" s="30"/>
      <c r="D376" s="30"/>
      <c r="E376" s="30"/>
      <c r="F376" s="30"/>
      <c r="G376" s="30"/>
      <c r="I376" s="23"/>
      <c r="J376" s="24"/>
      <c r="K376" s="21"/>
      <c r="L376" s="21"/>
      <c r="M376" s="23"/>
      <c r="N376" s="23"/>
      <c r="P376" s="22"/>
    </row>
    <row r="377" spans="1:16" s="28" customFormat="1">
      <c r="A377" s="29"/>
      <c r="B377" s="30"/>
      <c r="C377" s="30"/>
      <c r="D377" s="30"/>
      <c r="E377" s="30"/>
      <c r="F377" s="30"/>
      <c r="G377" s="30"/>
      <c r="H377" s="25"/>
      <c r="I377" s="26"/>
      <c r="J377" s="24"/>
      <c r="K377" s="25"/>
      <c r="L377" s="25"/>
      <c r="M377" s="26"/>
      <c r="N377" s="26"/>
      <c r="O377" s="25"/>
      <c r="P377" s="27"/>
    </row>
    <row r="378" spans="1:16" s="28" customFormat="1">
      <c r="A378" s="29"/>
      <c r="B378" s="30"/>
      <c r="C378" s="30"/>
      <c r="D378" s="30"/>
      <c r="E378" s="30"/>
      <c r="F378" s="30"/>
      <c r="G378" s="30"/>
      <c r="H378" s="25"/>
      <c r="I378" s="26"/>
      <c r="J378" s="24"/>
      <c r="K378" s="25"/>
      <c r="L378" s="25"/>
      <c r="M378" s="26"/>
      <c r="N378" s="26"/>
      <c r="O378" s="25"/>
      <c r="P378" s="27"/>
    </row>
    <row r="379" spans="1:16" s="28" customFormat="1">
      <c r="A379" s="29"/>
      <c r="B379" s="30"/>
      <c r="C379" s="30"/>
      <c r="D379" s="30"/>
      <c r="E379" s="30"/>
      <c r="F379" s="30"/>
      <c r="G379" s="30"/>
      <c r="H379" s="25"/>
      <c r="I379" s="26"/>
      <c r="J379" s="24"/>
      <c r="K379" s="25"/>
      <c r="L379" s="25"/>
      <c r="M379" s="26"/>
      <c r="N379" s="26"/>
      <c r="O379" s="25"/>
      <c r="P379" s="27"/>
    </row>
    <row r="380" spans="1:16">
      <c r="A380" s="29"/>
      <c r="B380" s="30"/>
      <c r="C380" s="30"/>
      <c r="D380" s="30"/>
      <c r="E380" s="30"/>
      <c r="F380" s="30"/>
      <c r="G380" s="30"/>
      <c r="I380" s="23"/>
      <c r="J380" s="24"/>
      <c r="K380" s="21"/>
      <c r="L380" s="21"/>
      <c r="M380" s="23"/>
      <c r="N380" s="23"/>
      <c r="P380" s="22"/>
    </row>
    <row r="381" spans="1:16" s="28" customFormat="1">
      <c r="A381" s="29"/>
      <c r="B381" s="30"/>
      <c r="C381" s="30"/>
      <c r="D381" s="30"/>
      <c r="E381" s="30"/>
      <c r="F381" s="30"/>
      <c r="G381" s="30"/>
      <c r="H381" s="25"/>
      <c r="I381" s="26"/>
      <c r="J381" s="24"/>
      <c r="K381" s="25"/>
      <c r="L381" s="25"/>
      <c r="M381" s="26"/>
      <c r="N381" s="26"/>
      <c r="O381" s="25"/>
      <c r="P381" s="27"/>
    </row>
    <row r="382" spans="1:16" s="28" customFormat="1">
      <c r="A382" s="29"/>
      <c r="B382" s="30"/>
      <c r="C382" s="30"/>
      <c r="D382" s="30"/>
      <c r="E382" s="30"/>
      <c r="F382" s="30"/>
      <c r="G382" s="30"/>
      <c r="H382" s="25"/>
      <c r="I382" s="26"/>
      <c r="J382" s="24"/>
      <c r="K382" s="25"/>
      <c r="L382" s="25"/>
      <c r="M382" s="26"/>
      <c r="N382" s="26"/>
      <c r="O382" s="25"/>
      <c r="P382" s="27"/>
    </row>
    <row r="383" spans="1:16" s="28" customFormat="1">
      <c r="A383" s="29"/>
      <c r="B383" s="30"/>
      <c r="C383" s="30"/>
      <c r="D383" s="30"/>
      <c r="E383" s="30"/>
      <c r="F383" s="30"/>
      <c r="G383" s="30"/>
      <c r="H383" s="25"/>
      <c r="I383" s="26"/>
      <c r="J383" s="24"/>
      <c r="K383" s="25"/>
      <c r="L383" s="25"/>
      <c r="M383" s="26"/>
      <c r="N383" s="26"/>
      <c r="O383" s="25"/>
      <c r="P383" s="27"/>
    </row>
    <row r="384" spans="1:16" s="28" customFormat="1">
      <c r="A384" s="29"/>
      <c r="B384" s="30"/>
      <c r="C384" s="30"/>
      <c r="D384" s="30"/>
      <c r="E384" s="30"/>
      <c r="F384" s="30"/>
      <c r="G384" s="30"/>
      <c r="H384" s="25"/>
      <c r="I384" s="26"/>
      <c r="J384" s="24"/>
      <c r="K384" s="25"/>
      <c r="L384" s="25"/>
      <c r="M384" s="26"/>
      <c r="N384" s="26"/>
      <c r="O384" s="25"/>
      <c r="P384" s="27"/>
    </row>
    <row r="385" spans="1:16" s="28" customFormat="1">
      <c r="A385" s="29"/>
      <c r="B385" s="30"/>
      <c r="C385" s="30"/>
      <c r="D385" s="30"/>
      <c r="E385" s="30"/>
      <c r="F385" s="30"/>
      <c r="G385" s="30"/>
      <c r="H385" s="25"/>
      <c r="I385" s="26"/>
      <c r="J385" s="24"/>
      <c r="K385" s="25"/>
      <c r="L385" s="25"/>
      <c r="M385" s="26"/>
      <c r="N385" s="26"/>
      <c r="O385" s="25"/>
      <c r="P385" s="27"/>
    </row>
    <row r="386" spans="1:16" s="28" customFormat="1">
      <c r="A386" s="29"/>
      <c r="B386" s="30"/>
      <c r="C386" s="30"/>
      <c r="D386" s="30"/>
      <c r="E386" s="30"/>
      <c r="F386" s="30"/>
      <c r="G386" s="30"/>
      <c r="H386" s="25"/>
      <c r="I386" s="26"/>
      <c r="J386" s="24"/>
      <c r="K386" s="25"/>
      <c r="L386" s="25"/>
      <c r="M386" s="26"/>
      <c r="N386" s="26"/>
      <c r="O386" s="25"/>
      <c r="P386" s="27"/>
    </row>
    <row r="387" spans="1:16">
      <c r="A387" s="29"/>
      <c r="B387" s="30"/>
      <c r="C387" s="30"/>
      <c r="D387" s="30"/>
      <c r="E387" s="30"/>
      <c r="F387" s="30"/>
      <c r="G387" s="30"/>
      <c r="I387" s="23"/>
      <c r="J387" s="24"/>
      <c r="K387" s="21"/>
      <c r="L387" s="21"/>
      <c r="M387" s="23"/>
      <c r="N387" s="23"/>
      <c r="P387" s="22"/>
    </row>
    <row r="388" spans="1:16">
      <c r="A388" s="29"/>
      <c r="B388" s="30"/>
      <c r="C388" s="30"/>
      <c r="D388" s="30"/>
      <c r="E388" s="30"/>
      <c r="F388" s="30"/>
      <c r="G388" s="30"/>
      <c r="I388" s="23"/>
      <c r="J388" s="24"/>
      <c r="K388" s="21"/>
      <c r="L388" s="21"/>
      <c r="M388" s="23"/>
      <c r="N388" s="23"/>
      <c r="P388" s="22"/>
    </row>
    <row r="389" spans="1:16">
      <c r="A389" s="29"/>
      <c r="B389" s="30"/>
      <c r="C389" s="30"/>
      <c r="D389" s="30"/>
      <c r="E389" s="30"/>
      <c r="F389" s="30"/>
      <c r="G389" s="30"/>
      <c r="I389" s="23"/>
      <c r="J389" s="24"/>
      <c r="K389" s="21"/>
      <c r="L389" s="21"/>
      <c r="M389" s="23"/>
      <c r="N389" s="23"/>
      <c r="P389" s="22"/>
    </row>
    <row r="390" spans="1:16" s="28" customFormat="1">
      <c r="A390" s="29"/>
      <c r="B390" s="30"/>
      <c r="C390" s="30"/>
      <c r="D390" s="30"/>
      <c r="E390" s="30"/>
      <c r="F390" s="30"/>
      <c r="G390" s="30"/>
      <c r="H390" s="25"/>
      <c r="I390" s="26"/>
      <c r="J390" s="24"/>
      <c r="K390" s="25"/>
      <c r="L390" s="25"/>
      <c r="M390" s="26"/>
      <c r="N390" s="26"/>
      <c r="O390" s="25"/>
      <c r="P390" s="27"/>
    </row>
    <row r="391" spans="1:16">
      <c r="I391" s="23"/>
      <c r="J391" s="24"/>
      <c r="K391" s="21"/>
      <c r="L391" s="21"/>
      <c r="M391" s="23"/>
      <c r="N391" s="23"/>
      <c r="P391" s="22"/>
    </row>
    <row r="392" spans="1:16">
      <c r="I392" s="23"/>
      <c r="J392" s="24"/>
      <c r="K392" s="21"/>
      <c r="L392" s="21"/>
      <c r="M392" s="23"/>
      <c r="N392" s="23"/>
      <c r="P392" s="22"/>
    </row>
    <row r="393" spans="1:16">
      <c r="I393" s="23"/>
      <c r="J393" s="24"/>
      <c r="K393" s="21"/>
      <c r="L393" s="21"/>
      <c r="M393" s="23"/>
      <c r="N393" s="23"/>
      <c r="P393" s="22"/>
    </row>
    <row r="394" spans="1:16">
      <c r="I394" s="23"/>
      <c r="J394" s="24"/>
      <c r="K394" s="21"/>
      <c r="L394" s="21"/>
      <c r="M394" s="23"/>
      <c r="N394" s="23"/>
      <c r="P394" s="22"/>
    </row>
    <row r="395" spans="1:16">
      <c r="I395" s="23"/>
      <c r="J395" s="24"/>
      <c r="K395" s="21"/>
      <c r="L395" s="21"/>
      <c r="M395" s="23"/>
      <c r="N395" s="23"/>
      <c r="P395" s="22"/>
    </row>
    <row r="396" spans="1:16">
      <c r="I396" s="23"/>
      <c r="J396" s="24"/>
      <c r="K396" s="21"/>
      <c r="L396" s="21"/>
      <c r="M396" s="23"/>
      <c r="N396" s="23"/>
      <c r="P396" s="22"/>
    </row>
    <row r="397" spans="1:16">
      <c r="I397" s="23"/>
      <c r="J397" s="24"/>
      <c r="K397" s="21"/>
      <c r="L397" s="21"/>
      <c r="M397" s="23"/>
      <c r="N397" s="23"/>
      <c r="P397" s="22"/>
    </row>
    <row r="398" spans="1:16">
      <c r="I398" s="23"/>
      <c r="J398" s="24"/>
      <c r="K398" s="21"/>
      <c r="L398" s="21"/>
      <c r="M398" s="23"/>
      <c r="N398" s="23"/>
      <c r="P398" s="22"/>
    </row>
    <row r="399" spans="1:16">
      <c r="I399" s="23"/>
      <c r="J399" s="24"/>
      <c r="K399" s="21"/>
      <c r="L399" s="21"/>
      <c r="M399" s="23"/>
      <c r="N399" s="23"/>
      <c r="P399" s="22"/>
    </row>
    <row r="400" spans="1:16">
      <c r="I400" s="23"/>
      <c r="J400" s="24"/>
      <c r="K400" s="21"/>
      <c r="L400" s="21"/>
      <c r="M400" s="23"/>
      <c r="N400" s="23"/>
      <c r="P400" s="22"/>
    </row>
    <row r="401" spans="9:16">
      <c r="I401" s="23"/>
      <c r="J401" s="24"/>
      <c r="K401" s="21"/>
      <c r="L401" s="21"/>
      <c r="M401" s="23"/>
      <c r="N401" s="23"/>
      <c r="P401" s="22"/>
    </row>
    <row r="402" spans="9:16">
      <c r="I402" s="23"/>
      <c r="J402" s="24"/>
      <c r="K402" s="21"/>
      <c r="L402" s="21"/>
      <c r="M402" s="23"/>
      <c r="N402" s="23"/>
      <c r="P402" s="22"/>
    </row>
    <row r="403" spans="9:16">
      <c r="I403" s="23"/>
      <c r="J403" s="24"/>
      <c r="K403" s="21"/>
      <c r="L403" s="21"/>
      <c r="M403" s="23"/>
      <c r="N403" s="23"/>
      <c r="P403" s="22"/>
    </row>
    <row r="404" spans="9:16">
      <c r="I404" s="23"/>
      <c r="J404" s="24"/>
      <c r="K404" s="21"/>
      <c r="L404" s="21"/>
      <c r="M404" s="23"/>
      <c r="N404" s="23"/>
      <c r="P404" s="22"/>
    </row>
    <row r="405" spans="9:16">
      <c r="I405" s="23"/>
      <c r="J405" s="24"/>
      <c r="K405" s="21"/>
      <c r="L405" s="21"/>
      <c r="M405" s="23"/>
      <c r="N405" s="23"/>
      <c r="P405" s="22"/>
    </row>
    <row r="406" spans="9:16">
      <c r="I406" s="23"/>
      <c r="J406" s="24"/>
      <c r="K406" s="21"/>
      <c r="L406" s="21"/>
      <c r="M406" s="23"/>
      <c r="N406" s="23"/>
      <c r="P406" s="22"/>
    </row>
    <row r="407" spans="9:16">
      <c r="I407" s="23"/>
      <c r="J407" s="24"/>
      <c r="K407" s="21"/>
      <c r="L407" s="21"/>
      <c r="M407" s="23"/>
      <c r="N407" s="23"/>
      <c r="P407" s="22"/>
    </row>
    <row r="408" spans="9:16">
      <c r="I408" s="23"/>
      <c r="J408" s="24"/>
      <c r="K408" s="21"/>
      <c r="L408" s="21"/>
      <c r="M408" s="23"/>
      <c r="N408" s="23"/>
      <c r="P408" s="22"/>
    </row>
    <row r="409" spans="9:16">
      <c r="I409" s="23"/>
      <c r="J409" s="24"/>
      <c r="K409" s="21"/>
      <c r="L409" s="21"/>
      <c r="M409" s="23"/>
      <c r="N409" s="23"/>
      <c r="P409" s="22"/>
    </row>
    <row r="410" spans="9:16">
      <c r="I410" s="23"/>
      <c r="J410" s="24"/>
      <c r="K410" s="21"/>
      <c r="L410" s="21"/>
      <c r="M410" s="23"/>
      <c r="N410" s="23"/>
      <c r="P410" s="22"/>
    </row>
    <row r="411" spans="9:16">
      <c r="I411" s="23"/>
      <c r="J411" s="24"/>
      <c r="K411" s="21"/>
      <c r="L411" s="21"/>
      <c r="M411" s="23"/>
      <c r="N411" s="23"/>
      <c r="P411" s="22"/>
    </row>
    <row r="412" spans="9:16">
      <c r="I412" s="23"/>
      <c r="J412" s="24"/>
      <c r="K412" s="21"/>
      <c r="L412" s="21"/>
      <c r="M412" s="23"/>
      <c r="N412" s="23"/>
      <c r="P412" s="22"/>
    </row>
    <row r="413" spans="9:16">
      <c r="I413" s="23"/>
      <c r="J413" s="24"/>
      <c r="K413" s="21"/>
      <c r="L413" s="21"/>
      <c r="M413" s="23"/>
      <c r="N413" s="23"/>
      <c r="P413" s="22"/>
    </row>
    <row r="414" spans="9:16">
      <c r="I414" s="23"/>
      <c r="J414" s="24"/>
      <c r="K414" s="21"/>
      <c r="L414" s="21"/>
      <c r="M414" s="23"/>
      <c r="N414" s="23"/>
      <c r="P414" s="22"/>
    </row>
    <row r="415" spans="9:16">
      <c r="I415" s="23"/>
      <c r="J415" s="24"/>
      <c r="K415" s="21"/>
      <c r="L415" s="21"/>
      <c r="M415" s="23"/>
      <c r="N415" s="23"/>
      <c r="P415" s="22"/>
    </row>
    <row r="416" spans="9:16">
      <c r="I416" s="23"/>
      <c r="J416" s="24"/>
      <c r="K416" s="21"/>
      <c r="L416" s="21"/>
      <c r="M416" s="23"/>
      <c r="N416" s="23"/>
      <c r="P416" s="22"/>
    </row>
    <row r="417" spans="9:16">
      <c r="I417" s="23"/>
      <c r="J417" s="24"/>
      <c r="K417" s="21"/>
      <c r="L417" s="21"/>
      <c r="M417" s="23"/>
      <c r="N417" s="23"/>
      <c r="P417" s="22"/>
    </row>
    <row r="418" spans="9:16">
      <c r="I418" s="23"/>
      <c r="J418" s="24"/>
      <c r="K418" s="21"/>
      <c r="L418" s="21"/>
      <c r="M418" s="23"/>
      <c r="N418" s="23"/>
      <c r="P418" s="22"/>
    </row>
    <row r="419" spans="9:16">
      <c r="I419" s="23"/>
      <c r="J419" s="24"/>
      <c r="K419" s="21"/>
      <c r="L419" s="21"/>
      <c r="M419" s="23"/>
      <c r="N419" s="23"/>
      <c r="P419" s="22"/>
    </row>
    <row r="420" spans="9:16">
      <c r="I420" s="23"/>
      <c r="J420" s="24"/>
      <c r="K420" s="21"/>
      <c r="L420" s="21"/>
      <c r="M420" s="23"/>
      <c r="N420" s="23"/>
      <c r="P420" s="22"/>
    </row>
    <row r="421" spans="9:16">
      <c r="I421" s="23"/>
      <c r="J421" s="24"/>
      <c r="K421" s="21"/>
      <c r="L421" s="21"/>
      <c r="M421" s="23"/>
      <c r="N421" s="23"/>
      <c r="P421" s="22"/>
    </row>
    <row r="422" spans="9:16">
      <c r="I422" s="23"/>
      <c r="J422" s="24"/>
      <c r="K422" s="21"/>
      <c r="L422" s="21"/>
      <c r="M422" s="23"/>
      <c r="N422" s="23"/>
      <c r="P422" s="22"/>
    </row>
    <row r="423" spans="9:16">
      <c r="I423" s="23"/>
      <c r="J423" s="24"/>
      <c r="K423" s="21"/>
      <c r="L423" s="21"/>
      <c r="M423" s="23"/>
      <c r="N423" s="23"/>
      <c r="P423" s="22"/>
    </row>
    <row r="424" spans="9:16">
      <c r="I424" s="23"/>
      <c r="J424" s="24"/>
      <c r="K424" s="21"/>
      <c r="L424" s="21"/>
      <c r="M424" s="23"/>
      <c r="N424" s="23"/>
      <c r="P424" s="22"/>
    </row>
    <row r="425" spans="9:16">
      <c r="I425" s="23"/>
      <c r="J425" s="24"/>
      <c r="K425" s="21"/>
      <c r="L425" s="21"/>
      <c r="M425" s="23"/>
      <c r="N425" s="23"/>
      <c r="P425" s="22"/>
    </row>
    <row r="426" spans="9:16">
      <c r="I426" s="23"/>
      <c r="J426" s="24"/>
      <c r="K426" s="21"/>
      <c r="L426" s="21"/>
      <c r="M426" s="23"/>
      <c r="N426" s="23"/>
      <c r="P426" s="22"/>
    </row>
    <row r="427" spans="9:16">
      <c r="I427" s="23"/>
      <c r="J427" s="24"/>
      <c r="K427" s="21"/>
      <c r="L427" s="21"/>
      <c r="M427" s="23"/>
      <c r="N427" s="23"/>
      <c r="P427" s="22"/>
    </row>
    <row r="428" spans="9:16">
      <c r="I428" s="23"/>
      <c r="J428" s="24"/>
      <c r="K428" s="21"/>
      <c r="L428" s="21"/>
      <c r="M428" s="23"/>
      <c r="N428" s="23"/>
      <c r="P428" s="22"/>
    </row>
    <row r="429" spans="9:16">
      <c r="I429" s="23"/>
      <c r="J429" s="24"/>
      <c r="K429" s="21"/>
      <c r="L429" s="21"/>
      <c r="M429" s="23"/>
      <c r="N429" s="23"/>
      <c r="P429" s="22"/>
    </row>
    <row r="430" spans="9:16">
      <c r="I430" s="23"/>
      <c r="J430" s="24"/>
      <c r="K430" s="21"/>
      <c r="L430" s="21"/>
      <c r="M430" s="23"/>
      <c r="N430" s="23"/>
      <c r="P430" s="22"/>
    </row>
    <row r="431" spans="9:16">
      <c r="I431" s="23"/>
      <c r="J431" s="24"/>
      <c r="K431" s="21"/>
      <c r="L431" s="21"/>
      <c r="M431" s="23"/>
      <c r="N431" s="23"/>
      <c r="P431" s="22"/>
    </row>
    <row r="432" spans="9:16">
      <c r="I432" s="23"/>
      <c r="J432" s="24"/>
      <c r="K432" s="21"/>
      <c r="L432" s="21"/>
      <c r="M432" s="23"/>
      <c r="N432" s="23"/>
      <c r="P432" s="22"/>
    </row>
    <row r="433" spans="9:16">
      <c r="I433" s="23"/>
      <c r="J433" s="24"/>
      <c r="K433" s="21"/>
      <c r="L433" s="21"/>
      <c r="M433" s="23"/>
      <c r="N433" s="23"/>
      <c r="P433" s="22"/>
    </row>
    <row r="434" spans="9:16">
      <c r="I434" s="23"/>
      <c r="J434" s="24"/>
      <c r="K434" s="21"/>
      <c r="L434" s="21"/>
      <c r="M434" s="23"/>
      <c r="N434" s="23"/>
      <c r="P434" s="22"/>
    </row>
    <row r="435" spans="9:16">
      <c r="I435" s="23"/>
      <c r="J435" s="24"/>
      <c r="K435" s="21"/>
      <c r="L435" s="21"/>
      <c r="M435" s="23"/>
      <c r="N435" s="23"/>
      <c r="P435" s="22"/>
    </row>
    <row r="436" spans="9:16">
      <c r="I436" s="23"/>
      <c r="J436" s="24"/>
      <c r="K436" s="21"/>
      <c r="L436" s="21"/>
      <c r="M436" s="23"/>
      <c r="N436" s="23"/>
      <c r="P436" s="22"/>
    </row>
    <row r="437" spans="9:16">
      <c r="I437" s="23"/>
      <c r="J437" s="24"/>
      <c r="K437" s="21"/>
      <c r="L437" s="21"/>
      <c r="M437" s="23"/>
      <c r="N437" s="23"/>
      <c r="P437" s="22"/>
    </row>
    <row r="438" spans="9:16">
      <c r="I438" s="23"/>
      <c r="J438" s="24"/>
      <c r="K438" s="21"/>
      <c r="L438" s="21"/>
      <c r="M438" s="23"/>
      <c r="N438" s="23"/>
      <c r="P438" s="22"/>
    </row>
    <row r="439" spans="9:16">
      <c r="I439" s="23"/>
      <c r="J439" s="24"/>
      <c r="K439" s="21"/>
      <c r="L439" s="21"/>
      <c r="M439" s="23"/>
      <c r="N439" s="23"/>
      <c r="P439" s="22"/>
    </row>
    <row r="440" spans="9:16">
      <c r="I440" s="23"/>
      <c r="J440" s="24"/>
      <c r="K440" s="21"/>
      <c r="L440" s="21"/>
      <c r="M440" s="23"/>
      <c r="N440" s="23"/>
      <c r="P440" s="22"/>
    </row>
    <row r="441" spans="9:16">
      <c r="I441" s="23"/>
      <c r="J441" s="24"/>
      <c r="K441" s="21"/>
      <c r="L441" s="21"/>
      <c r="M441" s="23"/>
      <c r="N441" s="23"/>
      <c r="P441" s="22"/>
    </row>
    <row r="442" spans="9:16">
      <c r="I442" s="23"/>
      <c r="J442" s="24"/>
      <c r="K442" s="21"/>
      <c r="L442" s="21"/>
      <c r="M442" s="23"/>
      <c r="N442" s="23"/>
      <c r="P442" s="22"/>
    </row>
    <row r="443" spans="9:16">
      <c r="I443" s="23"/>
      <c r="J443" s="24"/>
      <c r="K443" s="21"/>
      <c r="L443" s="21"/>
      <c r="M443" s="23"/>
      <c r="N443" s="23"/>
      <c r="P443" s="22"/>
    </row>
    <row r="444" spans="9:16">
      <c r="I444" s="23"/>
      <c r="J444" s="24"/>
      <c r="K444" s="21"/>
      <c r="L444" s="21"/>
      <c r="M444" s="23"/>
      <c r="N444" s="23"/>
      <c r="P444" s="22"/>
    </row>
    <row r="445" spans="9:16">
      <c r="I445" s="23"/>
      <c r="J445" s="24"/>
      <c r="K445" s="21"/>
      <c r="L445" s="21"/>
      <c r="M445" s="23"/>
      <c r="N445" s="23"/>
      <c r="P445" s="22"/>
    </row>
    <row r="446" spans="9:16">
      <c r="I446" s="23"/>
      <c r="J446" s="24"/>
      <c r="K446" s="21"/>
      <c r="L446" s="21"/>
      <c r="M446" s="23"/>
      <c r="N446" s="23"/>
      <c r="P446" s="22"/>
    </row>
    <row r="447" spans="9:16">
      <c r="I447" s="23"/>
      <c r="J447" s="24"/>
      <c r="K447" s="21"/>
      <c r="L447" s="21"/>
      <c r="M447" s="23"/>
      <c r="N447" s="23"/>
      <c r="P447" s="22"/>
    </row>
    <row r="448" spans="9:16">
      <c r="I448" s="23"/>
      <c r="J448" s="24"/>
      <c r="K448" s="21"/>
      <c r="L448" s="21"/>
      <c r="M448" s="23"/>
      <c r="N448" s="23"/>
      <c r="P448" s="22"/>
    </row>
    <row r="449" spans="9:16">
      <c r="I449" s="23"/>
      <c r="J449" s="24"/>
      <c r="K449" s="21"/>
      <c r="L449" s="21"/>
      <c r="M449" s="23"/>
      <c r="N449" s="23"/>
      <c r="P449" s="22"/>
    </row>
    <row r="450" spans="9:16">
      <c r="I450" s="23"/>
      <c r="J450" s="24"/>
      <c r="K450" s="21"/>
      <c r="L450" s="21"/>
      <c r="M450" s="23"/>
      <c r="N450" s="23"/>
      <c r="P450" s="22"/>
    </row>
    <row r="451" spans="9:16">
      <c r="I451" s="23"/>
      <c r="J451" s="24"/>
      <c r="K451" s="21"/>
      <c r="L451" s="21"/>
      <c r="M451" s="23"/>
      <c r="N451" s="23"/>
      <c r="P451" s="22"/>
    </row>
    <row r="452" spans="9:16">
      <c r="I452" s="23"/>
      <c r="J452" s="24"/>
      <c r="K452" s="21"/>
      <c r="L452" s="21"/>
      <c r="M452" s="23"/>
      <c r="N452" s="23"/>
      <c r="P452" s="22"/>
    </row>
    <row r="453" spans="9:16">
      <c r="I453" s="23"/>
      <c r="J453" s="24"/>
      <c r="K453" s="21"/>
      <c r="L453" s="21"/>
      <c r="M453" s="23"/>
      <c r="N453" s="23"/>
      <c r="P453" s="22"/>
    </row>
    <row r="454" spans="9:16">
      <c r="I454" s="23"/>
      <c r="J454" s="24"/>
      <c r="K454" s="21"/>
      <c r="L454" s="21"/>
      <c r="M454" s="23"/>
      <c r="N454" s="23"/>
      <c r="P454" s="22"/>
    </row>
    <row r="455" spans="9:16">
      <c r="I455" s="23"/>
      <c r="J455" s="24"/>
      <c r="K455" s="21"/>
      <c r="L455" s="21"/>
      <c r="M455" s="23"/>
      <c r="N455" s="23"/>
      <c r="P455" s="22"/>
    </row>
    <row r="456" spans="9:16">
      <c r="I456" s="23"/>
      <c r="J456" s="24"/>
      <c r="K456" s="21"/>
      <c r="L456" s="21"/>
      <c r="M456" s="23"/>
      <c r="N456" s="23"/>
      <c r="P456" s="22"/>
    </row>
    <row r="457" spans="9:16">
      <c r="I457" s="23"/>
      <c r="J457" s="24"/>
      <c r="K457" s="21"/>
      <c r="L457" s="21"/>
      <c r="M457" s="23"/>
      <c r="N457" s="23"/>
      <c r="P457" s="22"/>
    </row>
    <row r="458" spans="9:16">
      <c r="I458" s="23"/>
      <c r="J458" s="24"/>
      <c r="K458" s="21"/>
      <c r="L458" s="21"/>
      <c r="M458" s="23"/>
      <c r="N458" s="23"/>
      <c r="P458" s="22"/>
    </row>
    <row r="459" spans="9:16">
      <c r="I459" s="23"/>
      <c r="J459" s="24"/>
      <c r="K459" s="21"/>
      <c r="L459" s="21"/>
      <c r="M459" s="23"/>
      <c r="N459" s="23"/>
      <c r="P459" s="22"/>
    </row>
    <row r="460" spans="9:16">
      <c r="I460" s="23"/>
      <c r="J460" s="24"/>
      <c r="K460" s="21"/>
      <c r="L460" s="21"/>
      <c r="M460" s="23"/>
      <c r="N460" s="23"/>
      <c r="P460" s="22"/>
    </row>
    <row r="461" spans="9:16">
      <c r="I461" s="23"/>
      <c r="J461" s="24"/>
      <c r="K461" s="21"/>
      <c r="L461" s="21"/>
      <c r="M461" s="23"/>
      <c r="N461" s="23"/>
      <c r="P461" s="22"/>
    </row>
    <row r="462" spans="9:16">
      <c r="I462" s="23"/>
      <c r="J462" s="24"/>
      <c r="K462" s="21"/>
      <c r="L462" s="21"/>
      <c r="M462" s="23"/>
      <c r="N462" s="23"/>
      <c r="P462" s="22"/>
    </row>
    <row r="463" spans="9:16">
      <c r="I463" s="23"/>
      <c r="J463" s="24"/>
      <c r="K463" s="21"/>
      <c r="L463" s="21"/>
      <c r="M463" s="23"/>
      <c r="N463" s="23"/>
      <c r="P463" s="22"/>
    </row>
    <row r="464" spans="9:16">
      <c r="I464" s="23"/>
      <c r="J464" s="24"/>
      <c r="K464" s="21"/>
      <c r="L464" s="21"/>
      <c r="M464" s="23"/>
      <c r="N464" s="23"/>
      <c r="P464" s="22"/>
    </row>
    <row r="465" spans="9:16">
      <c r="I465" s="23"/>
      <c r="J465" s="24"/>
      <c r="K465" s="21"/>
      <c r="L465" s="21"/>
      <c r="M465" s="23"/>
      <c r="N465" s="23"/>
      <c r="P465" s="22"/>
    </row>
    <row r="466" spans="9:16">
      <c r="I466" s="23"/>
      <c r="J466" s="24"/>
      <c r="K466" s="21"/>
      <c r="L466" s="21"/>
      <c r="M466" s="23"/>
      <c r="N466" s="23"/>
      <c r="P466" s="22"/>
    </row>
    <row r="467" spans="9:16">
      <c r="I467" s="23"/>
      <c r="J467" s="24"/>
      <c r="K467" s="21"/>
      <c r="L467" s="21"/>
      <c r="M467" s="23"/>
      <c r="N467" s="23"/>
      <c r="P467" s="22"/>
    </row>
    <row r="468" spans="9:16">
      <c r="I468" s="23"/>
      <c r="J468" s="24"/>
      <c r="K468" s="21"/>
      <c r="L468" s="21"/>
      <c r="M468" s="23"/>
      <c r="N468" s="23"/>
      <c r="P468" s="22"/>
    </row>
    <row r="469" spans="9:16">
      <c r="I469" s="23"/>
      <c r="J469" s="24"/>
      <c r="K469" s="21"/>
      <c r="L469" s="21"/>
      <c r="M469" s="23"/>
      <c r="N469" s="23"/>
      <c r="P469" s="22"/>
    </row>
    <row r="470" spans="9:16">
      <c r="I470" s="23"/>
      <c r="J470" s="24"/>
      <c r="K470" s="21"/>
      <c r="L470" s="21"/>
      <c r="M470" s="23"/>
      <c r="N470" s="23"/>
      <c r="P470" s="22"/>
    </row>
    <row r="471" spans="9:16">
      <c r="I471" s="23"/>
      <c r="J471" s="24"/>
      <c r="K471" s="21"/>
      <c r="L471" s="21"/>
      <c r="M471" s="23"/>
      <c r="N471" s="23"/>
      <c r="P471" s="22"/>
    </row>
    <row r="472" spans="9:16">
      <c r="I472" s="23"/>
      <c r="J472" s="24"/>
      <c r="K472" s="21"/>
      <c r="L472" s="21"/>
      <c r="M472" s="23"/>
      <c r="N472" s="23"/>
      <c r="P472" s="22"/>
    </row>
    <row r="473" spans="9:16">
      <c r="I473" s="23"/>
      <c r="J473" s="24"/>
      <c r="K473" s="21"/>
      <c r="L473" s="21"/>
      <c r="M473" s="23"/>
      <c r="N473" s="23"/>
      <c r="P473" s="22"/>
    </row>
    <row r="474" spans="9:16">
      <c r="I474" s="23"/>
      <c r="J474" s="24"/>
      <c r="K474" s="21"/>
      <c r="L474" s="21"/>
      <c r="M474" s="23"/>
      <c r="N474" s="23"/>
      <c r="P474" s="22"/>
    </row>
    <row r="475" spans="9:16">
      <c r="I475" s="23"/>
      <c r="J475" s="24"/>
      <c r="K475" s="21"/>
      <c r="L475" s="21"/>
      <c r="M475" s="23"/>
      <c r="N475" s="23"/>
      <c r="P475" s="22"/>
    </row>
    <row r="476" spans="9:16">
      <c r="I476" s="23"/>
      <c r="J476" s="24"/>
      <c r="K476" s="21"/>
      <c r="L476" s="21"/>
      <c r="M476" s="23"/>
      <c r="N476" s="23"/>
      <c r="P476" s="22"/>
    </row>
    <row r="477" spans="9:16">
      <c r="I477" s="23"/>
      <c r="J477" s="24"/>
      <c r="K477" s="21"/>
      <c r="L477" s="21"/>
      <c r="M477" s="23"/>
      <c r="N477" s="23"/>
      <c r="P477" s="22"/>
    </row>
    <row r="478" spans="9:16">
      <c r="I478" s="23"/>
      <c r="J478" s="24"/>
      <c r="K478" s="21"/>
      <c r="L478" s="21"/>
      <c r="M478" s="23"/>
      <c r="N478" s="23"/>
      <c r="P478" s="22"/>
    </row>
    <row r="479" spans="9:16">
      <c r="I479" s="23"/>
      <c r="J479" s="24"/>
      <c r="K479" s="21"/>
      <c r="L479" s="21"/>
      <c r="M479" s="23"/>
      <c r="N479" s="23"/>
      <c r="P479" s="22"/>
    </row>
    <row r="480" spans="9:16">
      <c r="I480" s="23"/>
      <c r="J480" s="24"/>
      <c r="K480" s="21"/>
      <c r="L480" s="21"/>
      <c r="M480" s="23"/>
      <c r="N480" s="23"/>
      <c r="P480" s="22"/>
    </row>
    <row r="481" spans="9:16">
      <c r="I481" s="23"/>
      <c r="J481" s="24"/>
      <c r="K481" s="21"/>
      <c r="L481" s="21"/>
      <c r="M481" s="23"/>
      <c r="N481" s="23"/>
      <c r="P481" s="22"/>
    </row>
    <row r="482" spans="9:16">
      <c r="I482" s="23"/>
      <c r="J482" s="24"/>
      <c r="K482" s="21"/>
      <c r="L482" s="21"/>
      <c r="M482" s="23"/>
      <c r="N482" s="23"/>
      <c r="P482" s="22"/>
    </row>
    <row r="483" spans="9:16">
      <c r="I483" s="23"/>
      <c r="J483" s="24"/>
      <c r="K483" s="21"/>
      <c r="L483" s="21"/>
      <c r="M483" s="23"/>
      <c r="N483" s="23"/>
      <c r="P483" s="22"/>
    </row>
    <row r="484" spans="9:16">
      <c r="I484" s="23"/>
      <c r="J484" s="24"/>
      <c r="K484" s="21"/>
      <c r="L484" s="21"/>
      <c r="M484" s="23"/>
      <c r="N484" s="23"/>
      <c r="P484" s="22"/>
    </row>
    <row r="485" spans="9:16">
      <c r="I485" s="23"/>
      <c r="J485" s="24"/>
      <c r="K485" s="21"/>
      <c r="L485" s="21"/>
      <c r="M485" s="23"/>
      <c r="N485" s="23"/>
      <c r="P485" s="22"/>
    </row>
    <row r="486" spans="9:16">
      <c r="I486" s="23"/>
      <c r="J486" s="24"/>
      <c r="K486" s="21"/>
      <c r="L486" s="21"/>
      <c r="M486" s="23"/>
      <c r="N486" s="23"/>
      <c r="P486" s="22"/>
    </row>
    <row r="487" spans="9:16">
      <c r="I487" s="23"/>
      <c r="J487" s="24"/>
      <c r="K487" s="21"/>
      <c r="L487" s="21"/>
      <c r="M487" s="23"/>
      <c r="N487" s="23"/>
      <c r="P487" s="22"/>
    </row>
    <row r="488" spans="9:16">
      <c r="I488" s="23"/>
      <c r="J488" s="24"/>
      <c r="K488" s="21"/>
      <c r="L488" s="21"/>
      <c r="M488" s="23"/>
      <c r="N488" s="23"/>
      <c r="P488" s="22"/>
    </row>
    <row r="489" spans="9:16">
      <c r="I489" s="23"/>
      <c r="J489" s="24"/>
      <c r="K489" s="21"/>
      <c r="L489" s="21"/>
      <c r="M489" s="23"/>
      <c r="N489" s="23"/>
      <c r="P489" s="22"/>
    </row>
    <row r="490" spans="9:16">
      <c r="I490" s="23"/>
      <c r="J490" s="24"/>
      <c r="K490" s="21"/>
      <c r="L490" s="21"/>
      <c r="M490" s="23"/>
      <c r="N490" s="23"/>
      <c r="P490" s="22"/>
    </row>
    <row r="491" spans="9:16">
      <c r="I491" s="23"/>
      <c r="J491" s="24"/>
      <c r="K491" s="21"/>
      <c r="L491" s="21"/>
      <c r="M491" s="23"/>
      <c r="N491" s="23"/>
      <c r="P491" s="22"/>
    </row>
    <row r="492" spans="9:16">
      <c r="I492" s="23"/>
      <c r="J492" s="24"/>
      <c r="K492" s="21"/>
      <c r="L492" s="21"/>
      <c r="M492" s="23"/>
      <c r="N492" s="23"/>
      <c r="P492" s="22"/>
    </row>
    <row r="493" spans="9:16">
      <c r="I493" s="23"/>
      <c r="J493" s="24"/>
      <c r="K493" s="21"/>
      <c r="L493" s="21"/>
      <c r="M493" s="23"/>
      <c r="N493" s="23"/>
      <c r="P493" s="22"/>
    </row>
    <row r="494" spans="9:16">
      <c r="I494" s="23"/>
      <c r="J494" s="24"/>
      <c r="K494" s="21"/>
      <c r="L494" s="21"/>
      <c r="M494" s="23"/>
      <c r="N494" s="23"/>
      <c r="P494" s="22"/>
    </row>
    <row r="495" spans="9:16">
      <c r="I495" s="23"/>
      <c r="J495" s="24"/>
      <c r="K495" s="21"/>
      <c r="L495" s="21"/>
      <c r="M495" s="23"/>
      <c r="N495" s="23"/>
      <c r="P495" s="22"/>
    </row>
    <row r="496" spans="9:16">
      <c r="I496" s="23"/>
      <c r="J496" s="24"/>
      <c r="K496" s="21"/>
      <c r="L496" s="21"/>
      <c r="M496" s="23"/>
      <c r="N496" s="23"/>
      <c r="P496" s="22"/>
    </row>
    <row r="497" spans="9:16">
      <c r="I497" s="23"/>
      <c r="J497" s="24"/>
      <c r="K497" s="21"/>
      <c r="L497" s="21"/>
      <c r="M497" s="23"/>
      <c r="N497" s="23"/>
      <c r="P497" s="22"/>
    </row>
    <row r="498" spans="9:16">
      <c r="I498" s="23"/>
      <c r="J498" s="24"/>
      <c r="K498" s="21"/>
      <c r="L498" s="21"/>
      <c r="M498" s="23"/>
      <c r="N498" s="23"/>
      <c r="P498" s="22"/>
    </row>
    <row r="499" spans="9:16">
      <c r="I499" s="23"/>
      <c r="J499" s="24"/>
      <c r="K499" s="21"/>
      <c r="L499" s="21"/>
      <c r="M499" s="23"/>
      <c r="N499" s="23"/>
      <c r="P499" s="22"/>
    </row>
    <row r="500" spans="9:16">
      <c r="I500" s="23"/>
      <c r="J500" s="24"/>
      <c r="K500" s="21"/>
      <c r="L500" s="21"/>
      <c r="M500" s="23"/>
      <c r="N500" s="23"/>
      <c r="P500" s="22"/>
    </row>
    <row r="501" spans="9:16">
      <c r="I501" s="23"/>
      <c r="J501" s="24"/>
      <c r="K501" s="21"/>
      <c r="L501" s="21"/>
      <c r="M501" s="23"/>
      <c r="N501" s="23"/>
      <c r="P501" s="22"/>
    </row>
    <row r="502" spans="9:16">
      <c r="I502" s="23"/>
      <c r="J502" s="24"/>
      <c r="K502" s="21"/>
      <c r="L502" s="21"/>
      <c r="M502" s="23"/>
      <c r="N502" s="23"/>
      <c r="P502" s="22"/>
    </row>
    <row r="503" spans="9:16">
      <c r="I503" s="23"/>
      <c r="J503" s="24"/>
      <c r="K503" s="21"/>
      <c r="L503" s="21"/>
      <c r="M503" s="23"/>
      <c r="N503" s="23"/>
      <c r="P503" s="22"/>
    </row>
    <row r="504" spans="9:16">
      <c r="I504" s="23"/>
      <c r="J504" s="24"/>
      <c r="K504" s="21"/>
      <c r="L504" s="21"/>
      <c r="M504" s="23"/>
      <c r="N504" s="23"/>
      <c r="P504" s="22"/>
    </row>
    <row r="505" spans="9:16">
      <c r="I505" s="23"/>
      <c r="J505" s="24"/>
      <c r="K505" s="21"/>
      <c r="L505" s="21"/>
      <c r="M505" s="23"/>
      <c r="N505" s="23"/>
      <c r="P505" s="22"/>
    </row>
    <row r="506" spans="9:16">
      <c r="I506" s="23"/>
      <c r="J506" s="24"/>
      <c r="K506" s="21"/>
      <c r="L506" s="21"/>
      <c r="M506" s="23"/>
      <c r="N506" s="23"/>
      <c r="P506" s="22"/>
    </row>
    <row r="507" spans="9:16">
      <c r="I507" s="23"/>
      <c r="J507" s="24"/>
      <c r="K507" s="21"/>
      <c r="L507" s="21"/>
      <c r="M507" s="23"/>
      <c r="N507" s="23"/>
      <c r="P507" s="22"/>
    </row>
    <row r="508" spans="9:16">
      <c r="I508" s="23"/>
      <c r="J508" s="24"/>
      <c r="K508" s="21"/>
      <c r="L508" s="21"/>
      <c r="M508" s="23"/>
      <c r="N508" s="23"/>
      <c r="P508" s="22"/>
    </row>
    <row r="509" spans="9:16">
      <c r="I509" s="23"/>
      <c r="J509" s="24"/>
      <c r="K509" s="21"/>
      <c r="L509" s="21"/>
      <c r="M509" s="23"/>
      <c r="N509" s="23"/>
      <c r="P509" s="22"/>
    </row>
    <row r="510" spans="9:16">
      <c r="I510" s="23"/>
      <c r="J510" s="24"/>
      <c r="K510" s="21"/>
      <c r="L510" s="21"/>
      <c r="M510" s="23"/>
      <c r="N510" s="23"/>
      <c r="P510" s="22"/>
    </row>
    <row r="511" spans="9:16">
      <c r="I511" s="23"/>
      <c r="J511" s="24"/>
      <c r="K511" s="21"/>
      <c r="L511" s="21"/>
      <c r="M511" s="23"/>
      <c r="N511" s="23"/>
      <c r="P511" s="22"/>
    </row>
    <row r="512" spans="9:16">
      <c r="I512" s="23"/>
      <c r="J512" s="24"/>
      <c r="K512" s="21"/>
      <c r="L512" s="21"/>
      <c r="M512" s="23"/>
      <c r="N512" s="23"/>
      <c r="P512" s="22"/>
    </row>
    <row r="513" spans="9:16">
      <c r="I513" s="23"/>
      <c r="J513" s="24"/>
      <c r="K513" s="21"/>
      <c r="L513" s="21"/>
      <c r="M513" s="23"/>
      <c r="N513" s="23"/>
      <c r="P513" s="22"/>
    </row>
    <row r="514" spans="9:16">
      <c r="I514" s="23"/>
      <c r="J514" s="24"/>
      <c r="K514" s="21"/>
      <c r="L514" s="21"/>
      <c r="M514" s="23"/>
      <c r="N514" s="23"/>
      <c r="P514" s="22"/>
    </row>
    <row r="515" spans="9:16">
      <c r="I515" s="23"/>
      <c r="J515" s="24"/>
      <c r="K515" s="21"/>
      <c r="L515" s="21"/>
      <c r="M515" s="23"/>
      <c r="N515" s="23"/>
      <c r="P515" s="22"/>
    </row>
    <row r="516" spans="9:16">
      <c r="I516" s="23"/>
      <c r="J516" s="24"/>
      <c r="K516" s="21"/>
      <c r="L516" s="21"/>
      <c r="M516" s="23"/>
      <c r="N516" s="23"/>
      <c r="P516" s="22"/>
    </row>
    <row r="517" spans="9:16">
      <c r="I517" s="23"/>
      <c r="J517" s="24"/>
      <c r="K517" s="21"/>
      <c r="L517" s="21"/>
      <c r="M517" s="23"/>
      <c r="N517" s="23"/>
      <c r="P517" s="22"/>
    </row>
    <row r="518" spans="9:16">
      <c r="I518" s="23"/>
      <c r="J518" s="24"/>
      <c r="K518" s="21"/>
      <c r="L518" s="21"/>
      <c r="M518" s="23"/>
      <c r="N518" s="23"/>
      <c r="P518" s="22"/>
    </row>
    <row r="519" spans="9:16">
      <c r="I519" s="23"/>
      <c r="J519" s="24"/>
      <c r="K519" s="21"/>
      <c r="L519" s="21"/>
      <c r="M519" s="23"/>
      <c r="N519" s="23"/>
      <c r="P519" s="22"/>
    </row>
    <row r="520" spans="9:16">
      <c r="I520" s="23"/>
      <c r="J520" s="24"/>
      <c r="K520" s="21"/>
      <c r="L520" s="21"/>
      <c r="M520" s="23"/>
      <c r="N520" s="23"/>
      <c r="P520" s="22"/>
    </row>
    <row r="521" spans="9:16">
      <c r="I521" s="23"/>
      <c r="J521" s="24"/>
      <c r="K521" s="21"/>
      <c r="L521" s="21"/>
      <c r="M521" s="23"/>
      <c r="N521" s="23"/>
      <c r="P521" s="22"/>
    </row>
    <row r="522" spans="9:16">
      <c r="I522" s="23"/>
      <c r="J522" s="24"/>
      <c r="K522" s="21"/>
      <c r="L522" s="21"/>
      <c r="M522" s="23"/>
      <c r="N522" s="23"/>
      <c r="P522" s="22"/>
    </row>
    <row r="523" spans="9:16">
      <c r="I523" s="23"/>
      <c r="J523" s="24"/>
      <c r="K523" s="21"/>
      <c r="L523" s="21"/>
      <c r="M523" s="23"/>
      <c r="N523" s="23"/>
      <c r="P523" s="22"/>
    </row>
    <row r="524" spans="9:16">
      <c r="I524" s="23"/>
      <c r="J524" s="24"/>
      <c r="K524" s="21"/>
      <c r="L524" s="21"/>
      <c r="M524" s="23"/>
      <c r="N524" s="23"/>
      <c r="P524" s="22"/>
    </row>
    <row r="525" spans="9:16">
      <c r="I525" s="23"/>
      <c r="J525" s="24"/>
      <c r="K525" s="21"/>
      <c r="L525" s="21"/>
      <c r="M525" s="23"/>
      <c r="N525" s="23"/>
      <c r="P525" s="22"/>
    </row>
    <row r="526" spans="9:16">
      <c r="I526" s="23"/>
      <c r="J526" s="24"/>
      <c r="K526" s="21"/>
      <c r="L526" s="21"/>
      <c r="M526" s="23"/>
      <c r="N526" s="23"/>
      <c r="P526" s="22"/>
    </row>
    <row r="527" spans="9:16">
      <c r="I527" s="23"/>
      <c r="J527" s="24"/>
      <c r="K527" s="21"/>
      <c r="L527" s="21"/>
      <c r="M527" s="23"/>
      <c r="N527" s="23"/>
      <c r="P527" s="22"/>
    </row>
    <row r="528" spans="9:16">
      <c r="I528" s="23"/>
      <c r="J528" s="24"/>
      <c r="K528" s="21"/>
      <c r="L528" s="21"/>
      <c r="M528" s="23"/>
      <c r="N528" s="23"/>
      <c r="P528" s="22"/>
    </row>
    <row r="529" spans="9:16">
      <c r="I529" s="23"/>
      <c r="J529" s="24"/>
      <c r="K529" s="21"/>
      <c r="L529" s="21"/>
      <c r="M529" s="23"/>
      <c r="N529" s="23"/>
      <c r="P529" s="22"/>
    </row>
    <row r="530" spans="9:16">
      <c r="I530" s="23"/>
      <c r="J530" s="24"/>
      <c r="K530" s="21"/>
      <c r="L530" s="21"/>
      <c r="M530" s="23"/>
      <c r="N530" s="23"/>
      <c r="P530" s="22"/>
    </row>
    <row r="531" spans="9:16">
      <c r="I531" s="23"/>
      <c r="J531" s="24"/>
      <c r="K531" s="21"/>
      <c r="L531" s="21"/>
      <c r="M531" s="23"/>
      <c r="N531" s="23"/>
      <c r="P531" s="22"/>
    </row>
    <row r="532" spans="9:16">
      <c r="I532" s="23"/>
      <c r="J532" s="24"/>
      <c r="K532" s="21"/>
      <c r="L532" s="21"/>
      <c r="M532" s="23"/>
      <c r="N532" s="23"/>
      <c r="P532" s="22"/>
    </row>
    <row r="533" spans="9:16">
      <c r="I533" s="23"/>
      <c r="J533" s="24"/>
      <c r="K533" s="21"/>
      <c r="L533" s="21"/>
      <c r="M533" s="23"/>
      <c r="N533" s="23"/>
      <c r="P533" s="22"/>
    </row>
  </sheetData>
  <dataValidations count="2">
    <dataValidation type="list" allowBlank="1" showInputMessage="1" showErrorMessage="1" sqref="L3:L533" xr:uid="{B0FEBFA8-94EA-4DEE-84F9-634B530D839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533" xr:uid="{6C467268-4202-4A6F-837D-81012CFEF66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(3)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2023</cp:lastModifiedBy>
  <dcterms:created xsi:type="dcterms:W3CDTF">2024-09-18T07:07:46Z</dcterms:created>
  <dcterms:modified xsi:type="dcterms:W3CDTF">2025-03-19T08:31:33Z</dcterms:modified>
</cp:coreProperties>
</file>